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rgenerali-my.sharepoint.com/personal/ivica_soljo_generali_hr/Documents/Desktop/Za brzo slanje/"/>
    </mc:Choice>
  </mc:AlternateContent>
  <bookViews>
    <workbookView xWindow="-120" yWindow="-120" windowWidth="29040" windowHeight="15720" xr2:uid="{00000000-000D-0000-FFFF-FFFF00000000}"/>
  </bookViews>
  <sheets>
    <sheet name="Sheet1" sheetId="3" r:id="rId1"/>
    <sheet name="Report 1" sheetId="1" r:id="rId2"/>
    <sheet name="Report 2" sheetId="2" r:id="rId3"/>
  </sheets>
  <definedNames>
    <definedName name="_xlnm._FilterDatabase" localSheetId="1" hidden="1">'Report 1'!$A$1:$R$46</definedName>
  </definedName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<sst xmlns="http://schemas.openxmlformats.org/spreadsheetml/2006/main" count="519" uniqueCount="73">
  <si>
    <t>Datum</t>
  </si>
  <si>
    <t>Sifra posrednika</t>
  </si>
  <si>
    <t>Naziv posrednika</t>
  </si>
  <si>
    <t>Naziv ugovaratelja</t>
  </si>
  <si>
    <t>Oib</t>
  </si>
  <si>
    <t>Sifra_police</t>
  </si>
  <si>
    <t>Vrsta_police</t>
  </si>
  <si>
    <t>Vrsta_osig</t>
  </si>
  <si>
    <t>Datum Izdanja</t>
  </si>
  <si>
    <t>Pocetak Pokrica</t>
  </si>
  <si>
    <t>Istek Pokrica</t>
  </si>
  <si>
    <t>Sifra stete</t>
  </si>
  <si>
    <t>Stetovni status</t>
  </si>
  <si>
    <t>Datum prijave</t>
  </si>
  <si>
    <t>Datum zatvaranja</t>
  </si>
  <si>
    <t>Policirano_knj_raz</t>
  </si>
  <si>
    <t>Likvidirano_knj_raz</t>
  </si>
  <si>
    <t>Pricuva_knj_raz</t>
  </si>
  <si>
    <t>SVEUČILIŠTE U ZAGREBU - PRAVNI FAKULTET</t>
  </si>
  <si>
    <t>38583303160</t>
  </si>
  <si>
    <t>NEŽIVOT</t>
  </si>
  <si>
    <t>411772</t>
  </si>
  <si>
    <t>SKADENCA D.O.O.</t>
  </si>
  <si>
    <t>08.02  Osiguranje od požara i elementarnih nepogoda u industriji i obrtu</t>
  </si>
  <si>
    <t>NELIKVIDIRANA</t>
  </si>
  <si>
    <t>09.02  Osiguranje od provalne krađe i razbojstva</t>
  </si>
  <si>
    <t>09.03  Osiguranje stakla od loma</t>
  </si>
  <si>
    <t>08.92  Osiguranje od opasnosti potresa u industriji i obrtu</t>
  </si>
  <si>
    <t>P115-1020208781</t>
  </si>
  <si>
    <t>2010274154</t>
  </si>
  <si>
    <t>DJELOMIČNO LIKVIDIRANA</t>
  </si>
  <si>
    <t>2010274157</t>
  </si>
  <si>
    <t>2010274159</t>
  </si>
  <si>
    <t>2010274160</t>
  </si>
  <si>
    <t>2010274162</t>
  </si>
  <si>
    <t>2010274164</t>
  </si>
  <si>
    <t>2010274166</t>
  </si>
  <si>
    <t>2010274168</t>
  </si>
  <si>
    <t>P115-1020219908</t>
  </si>
  <si>
    <t>2110202292</t>
  </si>
  <si>
    <t>P115-1020219910</t>
  </si>
  <si>
    <t>2010430272</t>
  </si>
  <si>
    <t>2110334713</t>
  </si>
  <si>
    <t>P115-1020232525</t>
  </si>
  <si>
    <t>2110461476</t>
  </si>
  <si>
    <t>P115-1020232533</t>
  </si>
  <si>
    <t>13.07  Osiguranje od opće odgovornosti</t>
  </si>
  <si>
    <t>P13-1020232527</t>
  </si>
  <si>
    <t>LIKVIDIRANA</t>
  </si>
  <si>
    <t>P115-1020244567</t>
  </si>
  <si>
    <t>P115-1020244576</t>
  </si>
  <si>
    <t>P13-1020244569</t>
  </si>
  <si>
    <t>P115-1020257088</t>
  </si>
  <si>
    <t>P13-1020257094</t>
  </si>
  <si>
    <t>P115-1020268760</t>
  </si>
  <si>
    <t>P13-1020269140</t>
  </si>
  <si>
    <t>P115-1020281320</t>
  </si>
  <si>
    <t>P13-1020281319</t>
  </si>
  <si>
    <t>2610310591</t>
  </si>
  <si>
    <t>-</t>
  </si>
  <si>
    <t>Broj šteta</t>
  </si>
  <si>
    <t>Grand Total</t>
  </si>
  <si>
    <t>Sum of Policirano_knj_raz</t>
  </si>
  <si>
    <t>Sum of Likvidirano_knj_raz</t>
  </si>
  <si>
    <t>Sum of Pricuva_knj_raz</t>
  </si>
  <si>
    <t>Sum of Broj šteta</t>
  </si>
  <si>
    <t>Values</t>
  </si>
  <si>
    <t>31.12.2021 Total</t>
  </si>
  <si>
    <t>31.12.2022 Total</t>
  </si>
  <si>
    <t>31.12.2023 Total</t>
  </si>
  <si>
    <t>31.12.2024 Total</t>
  </si>
  <si>
    <t>31.12.2025 Total</t>
  </si>
  <si>
    <t>30.04.2026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</si>
</sst>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1B17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4" fontId="0" fillId="0" borderId="0" xfId="0" applyNumberFormat="1"/>
    <xf numFmtId="0" fontId="0" fillId="0" borderId="0" xfId="0" applyNumberFormat="1"/>
    <xf numFmtId="0" fontId="3" fillId="5" borderId="0" xfId="0" applyFont="1" applyFill="1"/>
    <xf numFmtId="164" fontId="0" fillId="0" borderId="0" xfId="0" applyNumberFormat="1"/>
    <xf numFmtId="164" fontId="3" fillId="6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6" borderId="0" xfId="0" applyNumberFormat="1" applyFont="1" applyFill="1"/>
  </cellXfs>
  <cellStyles count="1">
    <cellStyle name="Normal" xfId="0" builtinId="0"/>
  </cellStyles>
  <dxfs count="24">
    <dxf>
      <font>
        <color theme="0"/>
      </font>
    </dxf>
    <dxf>
      <font>
        <color theme="0"/>
      </font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ica Šoljo" refreshedDate="46163.560471296296" createdVersion="8" refreshedVersion="8" minRefreshableVersion="3" recordCount="45" xr:uid="{F5AB7B55-F14D-4D39-AF2E-FA9BBB6DE696}">
  <cacheSource type="worksheet">
    <worksheetSource ref="A1:S46" sheet="Report 1"/>
  </cacheSource>
  <cacheFields count="19">
    <cacheField name="Datum" numFmtId="164">
      <sharedItems containsSemiMixedTypes="0" containsNonDate="0" containsDate="1" containsString="0" minDate="2021-12-31T00:00:00" maxDate="2026-05-01T00:00:00" count="6">
        <d v="2021-12-31T00:00:00"/>
        <d v="2022-12-31T00:00:00"/>
        <d v="2024-12-31T00:00:00"/>
        <d v="2026-04-30T00:00:00"/>
        <d v="2023-12-31T00:00:00"/>
        <d v="2025-12-31T00:00:00"/>
      </sharedItems>
    </cacheField>
    <cacheField name="Sifra posrednika" numFmtId="49">
      <sharedItems/>
    </cacheField>
    <cacheField name="Naziv posrednika" numFmtId="49">
      <sharedItems/>
    </cacheField>
    <cacheField name="Naziv ugovaratelja" numFmtId="49">
      <sharedItems/>
    </cacheField>
    <cacheField name="Oib" numFmtId="49">
      <sharedItems/>
    </cacheField>
    <cacheField name="Sifra_police" numFmtId="49">
      <sharedItems/>
    </cacheField>
    <cacheField name="Vrsta_police" numFmtId="49">
      <sharedItems/>
    </cacheField>
    <cacheField name="Vrsta_osig" numFmtId="49">
      <sharedItems count="5">
        <s v="08.92  Osiguranje od opasnosti potresa u industriji i obrtu"/>
        <s v="08.02  Osiguranje od požara i elementarnih nepogoda u industriji i obrtu"/>
        <s v="13.07  Osiguranje od opće odgovornosti"/>
        <s v="09.02  Osiguranje od provalne krađe i razbojstva"/>
        <s v="09.03  Osiguranje stakla od loma"/>
      </sharedItems>
    </cacheField>
    <cacheField name="Datum Izdanja" numFmtId="164">
      <sharedItems containsSemiMixedTypes="0" containsNonDate="0" containsDate="1" containsString="0" minDate="2019-06-04T10:36:56" maxDate="2025-06-23T12:22:09"/>
    </cacheField>
    <cacheField name="Pocetak Pokrica" numFmtId="164">
      <sharedItems containsSemiMixedTypes="0" containsNonDate="0" containsDate="1" containsString="0" minDate="2019-06-18T00:00:00" maxDate="2025-06-19T00:00:00"/>
    </cacheField>
    <cacheField name="Istek Pokrica" numFmtId="164">
      <sharedItems containsSemiMixedTypes="0" containsNonDate="0" containsDate="1" containsString="0" minDate="2020-06-18T00:00:00" maxDate="2026-06-19T00:00:00"/>
    </cacheField>
    <cacheField name="Sifra stete" numFmtId="49">
      <sharedItems/>
    </cacheField>
    <cacheField name="Stetovni status" numFmtId="49">
      <sharedItems/>
    </cacheField>
    <cacheField name="Datum prijave" numFmtId="164">
      <sharedItems containsDate="1" containsMixedTypes="1" minDate="2020-03-23T00:00:00" maxDate="2026-04-09T00:00:00"/>
    </cacheField>
    <cacheField name="Datum zatvaranja" numFmtId="164">
      <sharedItems containsDate="1" containsMixedTypes="1" minDate="2022-04-30T00:00:00" maxDate="2024-08-22T00:00:00"/>
    </cacheField>
    <cacheField name="Policirano_knj_raz" numFmtId="4">
      <sharedItems containsSemiMixedTypes="0" containsString="0" containsNumber="1" minValue="0" maxValue="7821.14"/>
    </cacheField>
    <cacheField name="Likvidirano_knj_raz" numFmtId="4">
      <sharedItems containsSemiMixedTypes="0" containsString="0" containsNumber="1" minValue="0" maxValue="107222.811069082"/>
    </cacheField>
    <cacheField name="Pricuva_knj_raz" numFmtId="4">
      <sharedItems containsSemiMixedTypes="0" containsString="0" containsNumber="1" minValue="-67688.632291459304" maxValue="11945.0527573163"/>
    </cacheField>
    <cacheField name="Broj šteta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54"/>
    <s v="DJELOMIČNO LIKVIDIRANA"/>
    <d v="2020-03-23T00:00:00"/>
    <d v="2022-04-30T00:00:00"/>
    <n v="0"/>
    <n v="107222.811069082"/>
    <n v="0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54"/>
    <s v="LIKVIDIRANA"/>
    <d v="2020-03-23T00:00:00"/>
    <d v="2022-04-30T00:00:00"/>
    <n v="0"/>
    <n v="209.038423253036"/>
    <n v="-13272.2808414626"/>
    <n v="0"/>
  </r>
  <r>
    <x v="0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57"/>
    <s v="DJELOMIČNO LIKVIDIRANA"/>
    <d v="2020-03-23T00:00:00"/>
    <d v="2022-04-30T00:00:00"/>
    <n v="0"/>
    <n v="32117.713186010998"/>
    <n v="-11945.0527573163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57"/>
    <s v="LIKVIDIRANA"/>
    <d v="2020-03-23T00:00:00"/>
    <d v="2022-04-30T00:00:00"/>
    <n v="0"/>
    <n v="0"/>
    <n v="-1327.22808414626"/>
    <n v="0"/>
  </r>
  <r>
    <x v="0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59"/>
    <s v="DJELOMIČNO LIKVIDIRANA"/>
    <d v="2020-03-23T00:00:00"/>
    <d v="2022-04-30T00:00:00"/>
    <n v="0"/>
    <n v="49744.195367974004"/>
    <n v="11945.0527573163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59"/>
    <s v="LIKVIDIRANA"/>
    <d v="2020-03-23T00:00:00"/>
    <d v="2022-04-30T00:00:00"/>
    <n v="0"/>
    <n v="0"/>
    <n v="-67688.632291459304"/>
    <n v="0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60"/>
    <s v="NELIKVIDIRANA"/>
    <d v="2020-03-23T00:00:00"/>
    <d v="2022-04-30T00:00:00"/>
    <n v="0"/>
    <n v="0"/>
    <n v="-1990.8421262193899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62"/>
    <s v="NELIKVIDIRANA"/>
    <d v="2020-03-23T00:00:00"/>
    <d v="2022-04-30T00:00:00"/>
    <n v="0"/>
    <n v="0"/>
    <n v="-1990.8421262193899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64"/>
    <s v="NELIKVIDIRANA"/>
    <d v="2020-03-23T00:00:00"/>
    <d v="2022-04-30T00:00:00"/>
    <n v="0"/>
    <n v="0"/>
    <n v="-1990.8421262193899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66"/>
    <s v="NELIKVIDIRANA"/>
    <d v="2020-03-23T00:00:00"/>
    <d v="2022-04-30T00:00:00"/>
    <n v="0"/>
    <n v="0"/>
    <n v="-1990.8421262193899"/>
    <n v="1"/>
  </r>
  <r>
    <x v="1"/>
    <s v="411772"/>
    <s v="SKADENCA D.O.O."/>
    <s v="SVEUČILIŠTE U ZAGREBU - PRAVNI FAKULTET"/>
    <s v="38583303160"/>
    <s v="P115-1020208781"/>
    <s v="NEŽIVOT"/>
    <x v="0"/>
    <d v="2019-06-04T10:36:56"/>
    <d v="2019-06-18T00:00:00"/>
    <d v="2020-06-18T00:00:00"/>
    <s v="2010274168"/>
    <s v="NELIKVIDIRANA"/>
    <d v="2020-03-23T00:00:00"/>
    <d v="2022-04-30T00:00:00"/>
    <n v="0"/>
    <n v="0"/>
    <n v="-1990.8421262193899"/>
    <n v="1"/>
  </r>
  <r>
    <x v="1"/>
    <s v="411772"/>
    <s v="SKADENCA D.O.O."/>
    <s v="SVEUČILIŠTE U ZAGREBU - PRAVNI FAKULTET"/>
    <s v="38583303160"/>
    <s v="P115-1020219910"/>
    <s v="NEŽIVOT"/>
    <x v="1"/>
    <d v="2020-06-24T11:04:03"/>
    <d v="2020-06-18T00:00:00"/>
    <d v="2021-06-18T00:00:00"/>
    <s v="2010430272"/>
    <s v="NELIKVIDIRANA"/>
    <d v="2020-10-19T00:00:00"/>
    <d v="2022-12-27T00:00:00"/>
    <n v="0"/>
    <n v="0"/>
    <n v="-1990.8421262193899"/>
    <n v="1"/>
  </r>
  <r>
    <x v="0"/>
    <s v="411772"/>
    <s v="SKADENCA D.O.O."/>
    <s v="SVEUČILIŠTE U ZAGREBU - PRAVNI FAKULTET"/>
    <s v="38583303160"/>
    <s v="P115-1020219908"/>
    <s v="NEŽIVOT"/>
    <x v="0"/>
    <d v="2020-06-24T11:02:29"/>
    <d v="2020-06-18T00:00:00"/>
    <d v="2021-06-18T00:00:00"/>
    <s v="2110202292"/>
    <s v="DJELOMIČNO LIKVIDIRANA"/>
    <d v="2021-01-07T00:00:00"/>
    <d v="2022-04-30T00:00:00"/>
    <n v="0"/>
    <n v="44865.221315283001"/>
    <n v="1327.22808414626"/>
    <n v="1"/>
  </r>
  <r>
    <x v="1"/>
    <s v="411772"/>
    <s v="SKADENCA D.O.O."/>
    <s v="SVEUČILIŠTE U ZAGREBU - PRAVNI FAKULTET"/>
    <s v="38583303160"/>
    <s v="P115-1020219908"/>
    <s v="NEŽIVOT"/>
    <x v="0"/>
    <d v="2020-06-24T11:02:29"/>
    <d v="2020-06-18T00:00:00"/>
    <d v="2021-06-18T00:00:00"/>
    <s v="2110202292"/>
    <s v="LIKVIDIRANA"/>
    <d v="2021-01-07T00:00:00"/>
    <d v="2022-04-30T00:00:00"/>
    <n v="0"/>
    <n v="0"/>
    <n v="-1327.22808414626"/>
    <n v="0"/>
  </r>
  <r>
    <x v="0"/>
    <s v="411772"/>
    <s v="SKADENCA D.O.O."/>
    <s v="SVEUČILIŠTE U ZAGREBU - PRAVNI FAKULTET"/>
    <s v="38583303160"/>
    <s v="P115-1020219910"/>
    <s v="NEŽIVOT"/>
    <x v="1"/>
    <d v="2020-06-24T11:04:03"/>
    <d v="2020-06-18T00:00:00"/>
    <d v="2021-06-18T00:00:00"/>
    <s v="2110334713"/>
    <s v="DJELOMIČNO LIKVIDIRANA"/>
    <d v="2021-06-01T00:00:00"/>
    <d v="2024-08-21T00:00:00"/>
    <n v="0"/>
    <n v="435.330811599973"/>
    <n v="2654.45616829252"/>
    <n v="1"/>
  </r>
  <r>
    <x v="2"/>
    <s v="411772"/>
    <s v="SKADENCA D.O.O."/>
    <s v="SVEUČILIŠTE U ZAGREBU - PRAVNI FAKULTET"/>
    <s v="38583303160"/>
    <s v="P115-1020219910"/>
    <s v="NEŽIVOT"/>
    <x v="1"/>
    <d v="2020-06-24T11:04:03"/>
    <d v="2020-06-18T00:00:00"/>
    <d v="2021-06-18T00:00:00"/>
    <s v="2110334713"/>
    <s v="LIKVIDIRANA"/>
    <d v="2021-06-01T00:00:00"/>
    <d v="2024-08-21T00:00:00"/>
    <n v="0"/>
    <n v="0"/>
    <n v="-2654.46"/>
    <n v="0"/>
  </r>
  <r>
    <x v="0"/>
    <s v="411772"/>
    <s v="SKADENCA D.O.O."/>
    <s v="SVEUČILIŠTE U ZAGREBU - PRAVNI FAKULTET"/>
    <s v="38583303160"/>
    <s v="P115-1020232525"/>
    <s v="NEŽIVOT"/>
    <x v="1"/>
    <d v="2021-06-17T13:18:30"/>
    <d v="2021-06-18T00:00:00"/>
    <d v="2022-06-18T00:00:00"/>
    <s v="2110461476"/>
    <s v="NELIKVIDIRANA"/>
    <d v="2021-10-21T00:00:00"/>
    <d v="2024-08-21T00:00:00"/>
    <n v="0"/>
    <n v="0"/>
    <n v="2654.45616829252"/>
    <n v="1"/>
  </r>
  <r>
    <x v="1"/>
    <s v="411772"/>
    <s v="SKADENCA D.O.O."/>
    <s v="SVEUČILIŠTE U ZAGREBU - PRAVNI FAKULTET"/>
    <s v="38583303160"/>
    <s v="P115-1020232525"/>
    <s v="NEŽIVOT"/>
    <x v="1"/>
    <d v="2021-06-17T13:18:30"/>
    <d v="2021-06-18T00:00:00"/>
    <d v="2022-06-18T00:00:00"/>
    <s v="2110461476"/>
    <s v="DJELOMIČNO LIKVIDIRANA"/>
    <d v="2021-10-21T00:00:00"/>
    <d v="2024-08-21T00:00:00"/>
    <n v="0"/>
    <n v="407.98991306656001"/>
    <n v="-2455.3719556705801"/>
    <n v="0"/>
  </r>
  <r>
    <x v="2"/>
    <s v="411772"/>
    <s v="SKADENCA D.O.O."/>
    <s v="SVEUČILIŠTE U ZAGREBU - PRAVNI FAKULTET"/>
    <s v="38583303160"/>
    <s v="P115-1020232525"/>
    <s v="NEŽIVOT"/>
    <x v="1"/>
    <d v="2021-06-17T13:18:30"/>
    <d v="2021-06-18T00:00:00"/>
    <d v="2022-06-18T00:00:00"/>
    <s v="2110461476"/>
    <s v="LIKVIDIRANA"/>
    <d v="2021-10-21T00:00:00"/>
    <d v="2024-08-21T00:00:00"/>
    <n v="0"/>
    <n v="0"/>
    <n v="-199.08"/>
    <n v="0"/>
  </r>
  <r>
    <x v="3"/>
    <s v="411772"/>
    <s v="SKADENCA D.O.O."/>
    <s v="SVEUČILIŠTE U ZAGREBU - PRAVNI FAKULTET"/>
    <s v="38583303160"/>
    <s v="P13-1020281319"/>
    <s v="NEŽIVOT"/>
    <x v="2"/>
    <d v="2025-06-23T12:10:12"/>
    <d v="2025-06-18T00:00:00"/>
    <d v="2026-06-18T00:00:00"/>
    <s v="2610310591"/>
    <s v="NELIKVIDIRANA"/>
    <d v="2026-04-08T00:00:00"/>
    <s v="-"/>
    <n v="0"/>
    <n v="0"/>
    <n v="1350"/>
    <n v="1"/>
  </r>
  <r>
    <x v="0"/>
    <s v="411772"/>
    <s v="SKADENCA D.O.O."/>
    <s v="SVEUČILIŠTE U ZAGREBU - PRAVNI FAKULTET"/>
    <s v="38583303160"/>
    <s v="P115-1020232525"/>
    <s v="NEŽIVOT"/>
    <x v="1"/>
    <d v="2021-06-17T13:18:30"/>
    <d v="2021-06-18T00:00:00"/>
    <d v="2022-06-18T00:00:00"/>
    <s v="-"/>
    <s v="-"/>
    <s v="-"/>
    <s v="-"/>
    <n v="835.81216281106902"/>
    <n v="0"/>
    <n v="0"/>
    <n v="0"/>
  </r>
  <r>
    <x v="0"/>
    <s v="411772"/>
    <s v="SKADENCA D.O.O."/>
    <s v="SVEUČILIŠTE U ZAGREBU - PRAVNI FAKULTET"/>
    <s v="38583303160"/>
    <s v="P115-1020232525"/>
    <s v="NEŽIVOT"/>
    <x v="3"/>
    <d v="2021-06-17T13:18:30"/>
    <d v="2021-06-18T00:00:00"/>
    <d v="2022-06-18T00:00:00"/>
    <s v="-"/>
    <s v="-"/>
    <s v="-"/>
    <s v="-"/>
    <n v="275.94578614373899"/>
    <n v="0"/>
    <n v="0"/>
    <n v="0"/>
  </r>
  <r>
    <x v="0"/>
    <s v="411772"/>
    <s v="SKADENCA D.O.O."/>
    <s v="SVEUČILIŠTE U ZAGREBU - PRAVNI FAKULTET"/>
    <s v="38583303160"/>
    <s v="P115-1020232525"/>
    <s v="NEŽIVOT"/>
    <x v="4"/>
    <d v="2021-06-17T13:18:30"/>
    <d v="2021-06-18T00:00:00"/>
    <d v="2022-06-18T00:00:00"/>
    <s v="-"/>
    <s v="-"/>
    <s v="-"/>
    <s v="-"/>
    <n v="142.14211077045599"/>
    <n v="0"/>
    <n v="0"/>
    <n v="0"/>
  </r>
  <r>
    <x v="0"/>
    <s v="411772"/>
    <s v="SKADENCA D.O.O."/>
    <s v="SVEUČILIŠTE U ZAGREBU - PRAVNI FAKULTET"/>
    <s v="38583303160"/>
    <s v="P115-1020232533"/>
    <s v="NEŽIVOT"/>
    <x v="0"/>
    <d v="2021-06-17T14:44:28"/>
    <d v="2021-06-18T00:00:00"/>
    <d v="2022-06-18T00:00:00"/>
    <s v="-"/>
    <s v="-"/>
    <s v="-"/>
    <s v="-"/>
    <n v="4127.4669852014104"/>
    <n v="0"/>
    <n v="0"/>
    <n v="0"/>
  </r>
  <r>
    <x v="0"/>
    <s v="411772"/>
    <s v="SKADENCA D.O.O."/>
    <s v="SVEUČILIŠTE U ZAGREBU - PRAVNI FAKULTET"/>
    <s v="38583303160"/>
    <s v="P13-1020232527"/>
    <s v="NEŽIVOT"/>
    <x v="2"/>
    <d v="2021-06-17T13:54:40"/>
    <d v="2021-06-18T00:00:00"/>
    <d v="2022-06-18T00:00:00"/>
    <s v="-"/>
    <s v="-"/>
    <s v="-"/>
    <s v="-"/>
    <n v="4967.9713318733802"/>
    <n v="0"/>
    <n v="0"/>
    <n v="0"/>
  </r>
  <r>
    <x v="1"/>
    <s v="411772"/>
    <s v="SKADENCA D.O.O."/>
    <s v="SVEUČILIŠTE U ZAGREBU - PRAVNI FAKULTET"/>
    <s v="38583303160"/>
    <s v="P115-1020244567"/>
    <s v="NEŽIVOT"/>
    <x v="1"/>
    <d v="2022-06-15T14:35:58"/>
    <d v="2022-06-18T00:00:00"/>
    <d v="2023-06-18T00:00:00"/>
    <s v="-"/>
    <s v="-"/>
    <s v="-"/>
    <s v="-"/>
    <n v="452.10110140022601"/>
    <n v="0"/>
    <n v="0"/>
    <n v="0"/>
  </r>
  <r>
    <x v="1"/>
    <s v="411772"/>
    <s v="SKADENCA D.O.O."/>
    <s v="SVEUČILIŠTE U ZAGREBU - PRAVNI FAKULTET"/>
    <s v="38583303160"/>
    <s v="P115-1020244567"/>
    <s v="NEŽIVOT"/>
    <x v="3"/>
    <d v="2022-06-15T14:35:58"/>
    <d v="2022-06-18T00:00:00"/>
    <d v="2023-06-18T00:00:00"/>
    <s v="-"/>
    <s v="-"/>
    <s v="-"/>
    <s v="-"/>
    <n v="275.92266308315101"/>
    <n v="0"/>
    <n v="0"/>
    <n v="0"/>
  </r>
  <r>
    <x v="1"/>
    <s v="411772"/>
    <s v="SKADENCA D.O.O."/>
    <s v="SVEUČILIŠTE U ZAGREBU - PRAVNI FAKULTET"/>
    <s v="38583303160"/>
    <s v="P115-1020244567"/>
    <s v="NEŽIVOT"/>
    <x v="4"/>
    <d v="2022-06-15T14:35:58"/>
    <d v="2022-06-18T00:00:00"/>
    <d v="2023-06-18T00:00:00"/>
    <s v="-"/>
    <s v="-"/>
    <s v="-"/>
    <s v="-"/>
    <n v="79.948894618090094"/>
    <n v="0"/>
    <n v="0"/>
    <n v="0"/>
  </r>
  <r>
    <x v="1"/>
    <s v="411772"/>
    <s v="SKADENCA D.O.O."/>
    <s v="SVEUČILIŠTE U ZAGREBU - PRAVNI FAKULTET"/>
    <s v="38583303160"/>
    <s v="P115-1020244576"/>
    <s v="NEŽIVOT"/>
    <x v="0"/>
    <d v="2022-06-15T17:39:29"/>
    <d v="2022-06-18T00:00:00"/>
    <d v="2023-06-18T00:00:00"/>
    <s v="-"/>
    <s v="-"/>
    <s v="-"/>
    <s v="-"/>
    <n v="4927.9885858384796"/>
    <n v="0"/>
    <n v="0"/>
    <n v="0"/>
  </r>
  <r>
    <x v="1"/>
    <s v="411772"/>
    <s v="SKADENCA D.O.O."/>
    <s v="SVEUČILIŠTE U ZAGREBU - PRAVNI FAKULTET"/>
    <s v="38583303160"/>
    <s v="P13-1020244569"/>
    <s v="NEŽIVOT"/>
    <x v="2"/>
    <d v="2022-06-15T15:07:12"/>
    <d v="2022-06-18T00:00:00"/>
    <d v="2023-06-18T00:00:00"/>
    <s v="-"/>
    <s v="-"/>
    <s v="-"/>
    <s v="-"/>
    <n v="5091.2973654522502"/>
    <n v="0"/>
    <n v="0"/>
    <n v="0"/>
  </r>
  <r>
    <x v="4"/>
    <s v="411772"/>
    <s v="SKADENCA D.O.O."/>
    <s v="SVEUČILIŠTE U ZAGREBU - PRAVNI FAKULTET"/>
    <s v="38583303160"/>
    <s v="P115-1020257088"/>
    <s v="NEŽIVOT"/>
    <x v="1"/>
    <d v="2023-06-26T14:28:05"/>
    <d v="2023-06-18T00:00:00"/>
    <d v="2024-06-18T00:00:00"/>
    <s v="-"/>
    <s v="-"/>
    <s v="-"/>
    <s v="-"/>
    <n v="570.16313939999998"/>
    <n v="0"/>
    <n v="0"/>
    <n v="0"/>
  </r>
  <r>
    <x v="4"/>
    <s v="411772"/>
    <s v="SKADENCA D.O.O."/>
    <s v="SVEUČILIŠTE U ZAGREBU - PRAVNI FAKULTET"/>
    <s v="38583303160"/>
    <s v="P115-1020257088"/>
    <s v="NEŽIVOT"/>
    <x v="0"/>
    <d v="2023-06-26T14:28:05"/>
    <d v="2023-06-18T00:00:00"/>
    <d v="2024-06-18T00:00:00"/>
    <s v="-"/>
    <s v="-"/>
    <s v="-"/>
    <s v="-"/>
    <n v="5597.7775451999996"/>
    <n v="0"/>
    <n v="0"/>
    <n v="0"/>
  </r>
  <r>
    <x v="4"/>
    <s v="411772"/>
    <s v="SKADENCA D.O.O."/>
    <s v="SVEUČILIŠTE U ZAGREBU - PRAVNI FAKULTET"/>
    <s v="38583303160"/>
    <s v="P115-1020257088"/>
    <s v="NEŽIVOT"/>
    <x v="3"/>
    <d v="2023-06-26T14:28:05"/>
    <d v="2023-06-18T00:00:00"/>
    <d v="2024-06-18T00:00:00"/>
    <s v="-"/>
    <s v="-"/>
    <s v="-"/>
    <s v="-"/>
    <n v="512.65785840000001"/>
    <n v="0"/>
    <n v="0"/>
    <n v="0"/>
  </r>
  <r>
    <x v="4"/>
    <s v="411772"/>
    <s v="SKADENCA D.O.O."/>
    <s v="SVEUČILIŠTE U ZAGREBU - PRAVNI FAKULTET"/>
    <s v="38583303160"/>
    <s v="P115-1020257088"/>
    <s v="NEŽIVOT"/>
    <x v="4"/>
    <d v="2023-06-26T14:28:05"/>
    <d v="2023-06-18T00:00:00"/>
    <d v="2024-06-18T00:00:00"/>
    <s v="-"/>
    <s v="-"/>
    <s v="-"/>
    <s v="-"/>
    <n v="206.26145700000001"/>
    <n v="0"/>
    <n v="0"/>
    <n v="0"/>
  </r>
  <r>
    <x v="4"/>
    <s v="411772"/>
    <s v="SKADENCA D.O.O."/>
    <s v="SVEUČILIŠTE U ZAGREBU - PRAVNI FAKULTET"/>
    <s v="38583303160"/>
    <s v="P13-1020257094"/>
    <s v="NEŽIVOT"/>
    <x v="2"/>
    <d v="2023-06-27T09:47:56"/>
    <d v="2023-06-18T00:00:00"/>
    <d v="2024-06-18T00:00:00"/>
    <s v="-"/>
    <s v="-"/>
    <s v="-"/>
    <s v="-"/>
    <n v="5501.83"/>
    <n v="0"/>
    <n v="0"/>
    <n v="0"/>
  </r>
  <r>
    <x v="2"/>
    <s v="411772"/>
    <s v="SKADENCA D.O.O."/>
    <s v="SVEUČILIŠTE U ZAGREBU - PRAVNI FAKULTET"/>
    <s v="38583303160"/>
    <s v="P115-1020268760"/>
    <s v="NEŽIVOT"/>
    <x v="1"/>
    <d v="2024-06-17T09:27:04"/>
    <d v="2024-06-18T00:00:00"/>
    <d v="2025-06-18T00:00:00"/>
    <s v="-"/>
    <s v="-"/>
    <s v="-"/>
    <s v="-"/>
    <n v="509.08365090000001"/>
    <n v="0"/>
    <n v="0"/>
    <n v="0"/>
  </r>
  <r>
    <x v="2"/>
    <s v="411772"/>
    <s v="SKADENCA D.O.O."/>
    <s v="SVEUČILIŠTE U ZAGREBU - PRAVNI FAKULTET"/>
    <s v="38583303160"/>
    <s v="P115-1020268760"/>
    <s v="NEŽIVOT"/>
    <x v="0"/>
    <d v="2024-06-17T09:27:04"/>
    <d v="2024-06-18T00:00:00"/>
    <d v="2025-06-18T00:00:00"/>
    <s v="-"/>
    <s v="-"/>
    <s v="-"/>
    <s v="-"/>
    <n v="4903.3103823000001"/>
    <n v="0"/>
    <n v="0"/>
    <n v="0"/>
  </r>
  <r>
    <x v="2"/>
    <s v="411772"/>
    <s v="SKADENCA D.O.O."/>
    <s v="SVEUČILIŠTE U ZAGREBU - PRAVNI FAKULTET"/>
    <s v="38583303160"/>
    <s v="P115-1020268760"/>
    <s v="NEŽIVOT"/>
    <x v="3"/>
    <d v="2024-06-17T09:27:04"/>
    <d v="2024-06-18T00:00:00"/>
    <d v="2025-06-18T00:00:00"/>
    <s v="-"/>
    <s v="-"/>
    <s v="-"/>
    <s v="-"/>
    <n v="272.77598699999999"/>
    <n v="0"/>
    <n v="0"/>
    <n v="0"/>
  </r>
  <r>
    <x v="2"/>
    <s v="411772"/>
    <s v="SKADENCA D.O.O."/>
    <s v="SVEUČILIŠTE U ZAGREBU - PRAVNI FAKULTET"/>
    <s v="38583303160"/>
    <s v="P115-1020268760"/>
    <s v="NEŽIVOT"/>
    <x v="4"/>
    <d v="2024-06-17T09:27:04"/>
    <d v="2024-06-18T00:00:00"/>
    <d v="2025-06-18T00:00:00"/>
    <s v="-"/>
    <s v="-"/>
    <s v="-"/>
    <s v="-"/>
    <n v="206.3199798"/>
    <n v="0"/>
    <n v="0"/>
    <n v="0"/>
  </r>
  <r>
    <x v="2"/>
    <s v="411772"/>
    <s v="SKADENCA D.O.O."/>
    <s v="SVEUČILIŠTE U ZAGREBU - PRAVNI FAKULTET"/>
    <s v="38583303160"/>
    <s v="P13-1020269140"/>
    <s v="NEŽIVOT"/>
    <x v="2"/>
    <d v="2024-06-19T13:37:39"/>
    <d v="2024-06-18T00:00:00"/>
    <d v="2025-06-18T00:00:00"/>
    <s v="-"/>
    <s v="-"/>
    <s v="-"/>
    <s v="-"/>
    <n v="6594.52"/>
    <n v="0"/>
    <n v="0"/>
    <n v="0"/>
  </r>
  <r>
    <x v="5"/>
    <s v="411772"/>
    <s v="SKADENCA D.O.O."/>
    <s v="SVEUČILIŠTE U ZAGREBU - PRAVNI FAKULTET"/>
    <s v="38583303160"/>
    <s v="P115-1020281320"/>
    <s v="NEŽIVOT"/>
    <x v="1"/>
    <d v="2025-06-23T12:22:09"/>
    <d v="2025-06-18T00:00:00"/>
    <d v="2026-06-18T00:00:00"/>
    <s v="-"/>
    <s v="-"/>
    <s v="-"/>
    <s v="-"/>
    <n v="508.64531249999999"/>
    <n v="0"/>
    <n v="0"/>
    <n v="0"/>
  </r>
  <r>
    <x v="5"/>
    <s v="411772"/>
    <s v="SKADENCA D.O.O."/>
    <s v="SVEUČILIŠTE U ZAGREBU - PRAVNI FAKULTET"/>
    <s v="38583303160"/>
    <s v="P115-1020281320"/>
    <s v="NEŽIVOT"/>
    <x v="0"/>
    <d v="2025-06-23T12:22:09"/>
    <d v="2025-06-18T00:00:00"/>
    <d v="2026-06-18T00:00:00"/>
    <s v="-"/>
    <s v="-"/>
    <s v="-"/>
    <s v="-"/>
    <n v="4901.9953125000002"/>
    <n v="0"/>
    <n v="0"/>
    <n v="0"/>
  </r>
  <r>
    <x v="5"/>
    <s v="411772"/>
    <s v="SKADENCA D.O.O."/>
    <s v="SVEUČILIŠTE U ZAGREBU - PRAVNI FAKULTET"/>
    <s v="38583303160"/>
    <s v="P115-1020281320"/>
    <s v="NEŽIVOT"/>
    <x v="3"/>
    <d v="2025-06-23T12:22:09"/>
    <d v="2025-06-18T00:00:00"/>
    <d v="2026-06-18T00:00:00"/>
    <s v="-"/>
    <s v="-"/>
    <s v="-"/>
    <s v="-"/>
    <n v="270.37968749999999"/>
    <n v="0"/>
    <n v="0"/>
    <n v="0"/>
  </r>
  <r>
    <x v="5"/>
    <s v="411772"/>
    <s v="SKADENCA D.O.O."/>
    <s v="SVEUČILIŠTE U ZAGREBU - PRAVNI FAKULTET"/>
    <s v="38583303160"/>
    <s v="P115-1020281320"/>
    <s v="NEŽIVOT"/>
    <x v="4"/>
    <d v="2025-06-23T12:22:09"/>
    <d v="2025-06-18T00:00:00"/>
    <d v="2026-06-18T00:00:00"/>
    <s v="-"/>
    <s v="-"/>
    <s v="-"/>
    <s v="-"/>
    <n v="412.72968750000001"/>
    <n v="0"/>
    <n v="0"/>
    <n v="0"/>
  </r>
  <r>
    <x v="5"/>
    <s v="411772"/>
    <s v="SKADENCA D.O.O."/>
    <s v="SVEUČILIŠTE U ZAGREBU - PRAVNI FAKULTET"/>
    <s v="38583303160"/>
    <s v="P13-1020281319"/>
    <s v="NEŽIVOT"/>
    <x v="2"/>
    <d v="2025-06-23T12:10:12"/>
    <d v="2025-06-18T00:00:00"/>
    <d v="2026-06-18T00:00:00"/>
    <s v="-"/>
    <s v="-"/>
    <s v="-"/>
    <s v="-"/>
    <n v="7821.14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4AF067-9C7F-4111-A519-5F8CCFD3832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F37" firstHeaderRow="1" firstDataRow="2" firstDataCol="2"/>
  <pivotFields count="19">
    <pivotField axis="axisRow" compact="0" numFmtId="164" outline="0" showAll="0">
      <items count="7">
        <item x="0"/>
        <item x="1"/>
        <item x="4"/>
        <item x="2"/>
        <item x="5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1"/>
        <item x="0"/>
        <item x="3"/>
        <item x="4"/>
        <item x="2"/>
        <item t="default"/>
      </items>
    </pivotField>
    <pivotField compact="0" numFmtId="164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dataField="1" compact="0" numFmtId="4" outline="0" showAll="0"/>
    <pivotField dataField="1" compact="0" numFmtId="4" outline="0" showAll="0"/>
    <pivotField dataField="1" compact="0" outline="0" showAll="0"/>
  </pivotFields>
  <rowFields count="2">
    <field x="0"/>
    <field x="7"/>
  </rowFields>
  <rowItems count="33">
    <i>
      <x/>
      <x/>
    </i>
    <i r="1">
      <x v="1"/>
    </i>
    <i r="1">
      <x v="2"/>
    </i>
    <i r="1">
      <x v="3"/>
    </i>
    <i r="1"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  <i>
      <x v="3"/>
      <x/>
    </i>
    <i r="1">
      <x v="1"/>
    </i>
    <i r="1">
      <x v="2"/>
    </i>
    <i r="1">
      <x v="3"/>
    </i>
    <i r="1">
      <x v="4"/>
    </i>
    <i t="default">
      <x v="3"/>
    </i>
    <i>
      <x v="4"/>
      <x/>
    </i>
    <i r="1">
      <x v="1"/>
    </i>
    <i r="1">
      <x v="2"/>
    </i>
    <i r="1">
      <x v="3"/>
    </i>
    <i r="1">
      <x v="4"/>
    </i>
    <i t="default">
      <x v="4"/>
    </i>
    <i>
      <x v="5"/>
      <x v="4"/>
    </i>
    <i t="default"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olicirano_knj_raz" fld="15" baseField="0" baseItem="0" numFmtId="4"/>
    <dataField name="Sum of Likvidirano_knj_raz" fld="16" baseField="0" baseItem="0" numFmtId="4"/>
    <dataField name="Sum of Pricuva_knj_raz" fld="17" baseField="0" baseItem="0" numFmtId="4"/>
    <dataField name="Sum of Broj šteta" fld="18" baseField="0" baseItem="0"/>
  </dataFields>
  <formats count="20">
    <format dxfId="23">
      <pivotArea field="0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5">
      <pivotArea type="origin" dataOnly="0" labelOnly="1" outline="0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">
      <pivotArea type="origin" dataOnly="0" labelOnly="1" outline="0" fieldPosition="0"/>
    </format>
    <format dxfId="8">
      <pivotArea field="-2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0" type="button" dataOnly="0" labelOnly="1" outline="0" axis="axisRow" fieldPosition="0"/>
    </format>
    <format dxfId="5">
      <pivotArea field="7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C0F8-7207-4B1B-9072-1FB8E1E5E323}">
  <dimension ref="A3:F37"/>
  <sheetViews>
    <sheetView tabSelected="1" workbookViewId="0">
      <selection activeCell="G17" sqref="G17"/>
    </sheetView>
  </sheetViews>
  <sheetFormatPr defaultRowHeight="12.75" x14ac:dyDescent="0.2"/>
  <cols>
    <col min="1" max="1" width="12.85546875" customWidth="1"/>
    <col min="2" max="2" width="61.42578125" bestFit="1" customWidth="1"/>
    <col min="3" max="3" width="25.28515625" bestFit="1" customWidth="1"/>
    <col min="4" max="4" width="26.28515625" bestFit="1" customWidth="1"/>
    <col min="5" max="5" width="22.85546875" bestFit="1" customWidth="1"/>
    <col min="6" max="6" width="16.7109375" bestFit="1" customWidth="1"/>
  </cols>
  <sheetData>
    <row r="3" spans="1:6" x14ac:dyDescent="0.2">
      <c r="A3" s="11"/>
      <c r="B3" s="11"/>
      <c r="C3" s="11" t="s">
        <v>66</v>
      </c>
      <c r="D3" s="11"/>
      <c r="E3" s="11"/>
      <c r="F3" s="11"/>
    </row>
    <row r="4" spans="1:6" x14ac:dyDescent="0.2">
      <c r="A4" s="11" t="s">
        <v>0</v>
      </c>
      <c r="B4" s="11" t="s">
        <v>7</v>
      </c>
      <c r="C4" s="11" t="s">
        <v>62</v>
      </c>
      <c r="D4" s="11" t="s">
        <v>63</v>
      </c>
      <c r="E4" s="11" t="s">
        <v>64</v>
      </c>
      <c r="F4" s="11" t="s">
        <v>65</v>
      </c>
    </row>
    <row r="5" spans="1:6" x14ac:dyDescent="0.2">
      <c r="A5" s="12">
        <v>44561</v>
      </c>
      <c r="B5" t="s">
        <v>23</v>
      </c>
      <c r="C5" s="9">
        <v>835.81216281106902</v>
      </c>
      <c r="D5" s="9">
        <v>435.330811599973</v>
      </c>
      <c r="E5" s="9">
        <v>5308.9123365850401</v>
      </c>
      <c r="F5" s="10">
        <v>2</v>
      </c>
    </row>
    <row r="6" spans="1:6" x14ac:dyDescent="0.2">
      <c r="B6" t="s">
        <v>27</v>
      </c>
      <c r="C6" s="9">
        <v>4127.4669852014104</v>
      </c>
      <c r="D6" s="9">
        <v>233949.94093835002</v>
      </c>
      <c r="E6" s="9">
        <v>1327.22808414626</v>
      </c>
      <c r="F6" s="10">
        <v>4</v>
      </c>
    </row>
    <row r="7" spans="1:6" x14ac:dyDescent="0.2">
      <c r="B7" t="s">
        <v>25</v>
      </c>
      <c r="C7" s="9">
        <v>275.94578614373899</v>
      </c>
      <c r="D7" s="9">
        <v>0</v>
      </c>
      <c r="E7" s="9">
        <v>0</v>
      </c>
      <c r="F7" s="10">
        <v>0</v>
      </c>
    </row>
    <row r="8" spans="1:6" x14ac:dyDescent="0.2">
      <c r="B8" t="s">
        <v>26</v>
      </c>
      <c r="C8" s="9">
        <v>142.14211077045599</v>
      </c>
      <c r="D8" s="9">
        <v>0</v>
      </c>
      <c r="E8" s="9">
        <v>0</v>
      </c>
      <c r="F8" s="10">
        <v>0</v>
      </c>
    </row>
    <row r="9" spans="1:6" x14ac:dyDescent="0.2">
      <c r="B9" t="s">
        <v>46</v>
      </c>
      <c r="C9" s="9">
        <v>4967.9713318733802</v>
      </c>
      <c r="D9" s="9">
        <v>0</v>
      </c>
      <c r="E9" s="9">
        <v>0</v>
      </c>
      <c r="F9" s="10">
        <v>0</v>
      </c>
    </row>
    <row r="10" spans="1:6" x14ac:dyDescent="0.2">
      <c r="A10" s="12" t="s">
        <v>67</v>
      </c>
      <c r="C10" s="9">
        <v>10349.338376800055</v>
      </c>
      <c r="D10" s="9">
        <v>234385.27174994998</v>
      </c>
      <c r="E10" s="9">
        <v>6636.1404207312999</v>
      </c>
      <c r="F10" s="10">
        <v>6</v>
      </c>
    </row>
    <row r="11" spans="1:6" x14ac:dyDescent="0.2">
      <c r="A11" s="12">
        <v>44926</v>
      </c>
      <c r="B11" t="s">
        <v>23</v>
      </c>
      <c r="C11" s="9">
        <v>452.10110140022601</v>
      </c>
      <c r="D11" s="9">
        <v>407.98991306656001</v>
      </c>
      <c r="E11" s="9">
        <v>-4446.2140818899697</v>
      </c>
      <c r="F11" s="10">
        <v>1</v>
      </c>
    </row>
    <row r="12" spans="1:6" x14ac:dyDescent="0.2">
      <c r="B12" t="s">
        <v>27</v>
      </c>
      <c r="C12" s="9">
        <v>4927.9885858384796</v>
      </c>
      <c r="D12" s="9">
        <v>209.038423253036</v>
      </c>
      <c r="E12" s="9">
        <v>-93569.579932311361</v>
      </c>
      <c r="F12" s="10">
        <v>5</v>
      </c>
    </row>
    <row r="13" spans="1:6" x14ac:dyDescent="0.2">
      <c r="B13" t="s">
        <v>25</v>
      </c>
      <c r="C13" s="9">
        <v>275.92266308315101</v>
      </c>
      <c r="D13" s="9">
        <v>0</v>
      </c>
      <c r="E13" s="9">
        <v>0</v>
      </c>
      <c r="F13" s="10">
        <v>0</v>
      </c>
    </row>
    <row r="14" spans="1:6" x14ac:dyDescent="0.2">
      <c r="B14" t="s">
        <v>26</v>
      </c>
      <c r="C14" s="9">
        <v>79.948894618090094</v>
      </c>
      <c r="D14" s="9">
        <v>0</v>
      </c>
      <c r="E14" s="9">
        <v>0</v>
      </c>
      <c r="F14" s="10">
        <v>0</v>
      </c>
    </row>
    <row r="15" spans="1:6" x14ac:dyDescent="0.2">
      <c r="B15" t="s">
        <v>46</v>
      </c>
      <c r="C15" s="9">
        <v>5091.2973654522502</v>
      </c>
      <c r="D15" s="9">
        <v>0</v>
      </c>
      <c r="E15" s="9">
        <v>0</v>
      </c>
      <c r="F15" s="10">
        <v>0</v>
      </c>
    </row>
    <row r="16" spans="1:6" x14ac:dyDescent="0.2">
      <c r="A16" s="12" t="s">
        <v>68</v>
      </c>
      <c r="C16" s="9">
        <v>10827.258610392197</v>
      </c>
      <c r="D16" s="9">
        <v>617.02833631959606</v>
      </c>
      <c r="E16" s="9">
        <v>-98015.794014201325</v>
      </c>
      <c r="F16" s="10">
        <v>6</v>
      </c>
    </row>
    <row r="17" spans="1:6" x14ac:dyDescent="0.2">
      <c r="A17" s="12">
        <v>45291</v>
      </c>
      <c r="B17" t="s">
        <v>23</v>
      </c>
      <c r="C17" s="9">
        <v>570.16313939999998</v>
      </c>
      <c r="D17" s="9">
        <v>0</v>
      </c>
      <c r="E17" s="9">
        <v>0</v>
      </c>
      <c r="F17" s="10">
        <v>0</v>
      </c>
    </row>
    <row r="18" spans="1:6" x14ac:dyDescent="0.2">
      <c r="B18" t="s">
        <v>27</v>
      </c>
      <c r="C18" s="9">
        <v>5597.7775451999996</v>
      </c>
      <c r="D18" s="9">
        <v>0</v>
      </c>
      <c r="E18" s="9">
        <v>0</v>
      </c>
      <c r="F18" s="10">
        <v>0</v>
      </c>
    </row>
    <row r="19" spans="1:6" x14ac:dyDescent="0.2">
      <c r="B19" t="s">
        <v>25</v>
      </c>
      <c r="C19" s="9">
        <v>512.65785840000001</v>
      </c>
      <c r="D19" s="9">
        <v>0</v>
      </c>
      <c r="E19" s="9">
        <v>0</v>
      </c>
      <c r="F19" s="10">
        <v>0</v>
      </c>
    </row>
    <row r="20" spans="1:6" x14ac:dyDescent="0.2">
      <c r="B20" t="s">
        <v>26</v>
      </c>
      <c r="C20" s="9">
        <v>206.26145700000001</v>
      </c>
      <c r="D20" s="9">
        <v>0</v>
      </c>
      <c r="E20" s="9">
        <v>0</v>
      </c>
      <c r="F20" s="10">
        <v>0</v>
      </c>
    </row>
    <row r="21" spans="1:6" x14ac:dyDescent="0.2">
      <c r="B21" t="s">
        <v>46</v>
      </c>
      <c r="C21" s="9">
        <v>5501.83</v>
      </c>
      <c r="D21" s="9">
        <v>0</v>
      </c>
      <c r="E21" s="9">
        <v>0</v>
      </c>
      <c r="F21" s="10">
        <v>0</v>
      </c>
    </row>
    <row r="22" spans="1:6" x14ac:dyDescent="0.2">
      <c r="A22" s="12" t="s">
        <v>69</v>
      </c>
      <c r="C22" s="9">
        <v>12388.689999999999</v>
      </c>
      <c r="D22" s="9">
        <v>0</v>
      </c>
      <c r="E22" s="9">
        <v>0</v>
      </c>
      <c r="F22" s="10">
        <v>0</v>
      </c>
    </row>
    <row r="23" spans="1:6" x14ac:dyDescent="0.2">
      <c r="A23" s="12">
        <v>45657</v>
      </c>
      <c r="B23" t="s">
        <v>23</v>
      </c>
      <c r="C23" s="9">
        <v>509.08365090000001</v>
      </c>
      <c r="D23" s="9">
        <v>0</v>
      </c>
      <c r="E23" s="9">
        <v>-2853.54</v>
      </c>
      <c r="F23" s="10">
        <v>0</v>
      </c>
    </row>
    <row r="24" spans="1:6" x14ac:dyDescent="0.2">
      <c r="B24" t="s">
        <v>27</v>
      </c>
      <c r="C24" s="9">
        <v>4903.3103823000001</v>
      </c>
      <c r="D24" s="9">
        <v>0</v>
      </c>
      <c r="E24" s="9">
        <v>0</v>
      </c>
      <c r="F24" s="10">
        <v>0</v>
      </c>
    </row>
    <row r="25" spans="1:6" x14ac:dyDescent="0.2">
      <c r="B25" t="s">
        <v>25</v>
      </c>
      <c r="C25" s="9">
        <v>272.77598699999999</v>
      </c>
      <c r="D25" s="9">
        <v>0</v>
      </c>
      <c r="E25" s="9">
        <v>0</v>
      </c>
      <c r="F25" s="10">
        <v>0</v>
      </c>
    </row>
    <row r="26" spans="1:6" x14ac:dyDescent="0.2">
      <c r="B26" t="s">
        <v>26</v>
      </c>
      <c r="C26" s="9">
        <v>206.3199798</v>
      </c>
      <c r="D26" s="9">
        <v>0</v>
      </c>
      <c r="E26" s="9">
        <v>0</v>
      </c>
      <c r="F26" s="10">
        <v>0</v>
      </c>
    </row>
    <row r="27" spans="1:6" x14ac:dyDescent="0.2">
      <c r="B27" t="s">
        <v>46</v>
      </c>
      <c r="C27" s="9">
        <v>6594.52</v>
      </c>
      <c r="D27" s="9">
        <v>0</v>
      </c>
      <c r="E27" s="9">
        <v>0</v>
      </c>
      <c r="F27" s="10">
        <v>0</v>
      </c>
    </row>
    <row r="28" spans="1:6" x14ac:dyDescent="0.2">
      <c r="A28" s="12" t="s">
        <v>70</v>
      </c>
      <c r="C28" s="9">
        <v>12486.01</v>
      </c>
      <c r="D28" s="9">
        <v>0</v>
      </c>
      <c r="E28" s="9">
        <v>-2853.54</v>
      </c>
      <c r="F28" s="10">
        <v>0</v>
      </c>
    </row>
    <row r="29" spans="1:6" x14ac:dyDescent="0.2">
      <c r="A29" s="12">
        <v>46022</v>
      </c>
      <c r="B29" t="s">
        <v>23</v>
      </c>
      <c r="C29" s="9">
        <v>508.64531249999999</v>
      </c>
      <c r="D29" s="9">
        <v>0</v>
      </c>
      <c r="E29" s="9">
        <v>0</v>
      </c>
      <c r="F29" s="10">
        <v>0</v>
      </c>
    </row>
    <row r="30" spans="1:6" x14ac:dyDescent="0.2">
      <c r="B30" t="s">
        <v>27</v>
      </c>
      <c r="C30" s="9">
        <v>4901.9953125000002</v>
      </c>
      <c r="D30" s="9">
        <v>0</v>
      </c>
      <c r="E30" s="9">
        <v>0</v>
      </c>
      <c r="F30" s="10">
        <v>0</v>
      </c>
    </row>
    <row r="31" spans="1:6" x14ac:dyDescent="0.2">
      <c r="B31" t="s">
        <v>25</v>
      </c>
      <c r="C31" s="9">
        <v>270.37968749999999</v>
      </c>
      <c r="D31" s="9">
        <v>0</v>
      </c>
      <c r="E31" s="9">
        <v>0</v>
      </c>
      <c r="F31" s="10">
        <v>0</v>
      </c>
    </row>
    <row r="32" spans="1:6" x14ac:dyDescent="0.2">
      <c r="B32" t="s">
        <v>26</v>
      </c>
      <c r="C32" s="9">
        <v>412.72968750000001</v>
      </c>
      <c r="D32" s="9">
        <v>0</v>
      </c>
      <c r="E32" s="9">
        <v>0</v>
      </c>
      <c r="F32" s="10">
        <v>0</v>
      </c>
    </row>
    <row r="33" spans="1:6" x14ac:dyDescent="0.2">
      <c r="B33" t="s">
        <v>46</v>
      </c>
      <c r="C33" s="9">
        <v>7821.14</v>
      </c>
      <c r="D33" s="9">
        <v>0</v>
      </c>
      <c r="E33" s="9">
        <v>0</v>
      </c>
      <c r="F33" s="10">
        <v>0</v>
      </c>
    </row>
    <row r="34" spans="1:6" x14ac:dyDescent="0.2">
      <c r="A34" s="12" t="s">
        <v>71</v>
      </c>
      <c r="C34" s="9">
        <v>13914.89</v>
      </c>
      <c r="D34" s="9">
        <v>0</v>
      </c>
      <c r="E34" s="9">
        <v>0</v>
      </c>
      <c r="F34" s="10">
        <v>0</v>
      </c>
    </row>
    <row r="35" spans="1:6" x14ac:dyDescent="0.2">
      <c r="A35" s="12">
        <v>46142</v>
      </c>
      <c r="B35" t="s">
        <v>46</v>
      </c>
      <c r="C35" s="9">
        <v>0</v>
      </c>
      <c r="D35" s="9">
        <v>0</v>
      </c>
      <c r="E35" s="9">
        <v>1350</v>
      </c>
      <c r="F35" s="10">
        <v>1</v>
      </c>
    </row>
    <row r="36" spans="1:6" x14ac:dyDescent="0.2">
      <c r="A36" s="12" t="s">
        <v>72</v>
      </c>
      <c r="C36" s="9">
        <v>0</v>
      </c>
      <c r="D36" s="9">
        <v>0</v>
      </c>
      <c r="E36" s="9">
        <v>1350</v>
      </c>
      <c r="F36" s="10">
        <v>1</v>
      </c>
    </row>
    <row r="37" spans="1:6" x14ac:dyDescent="0.2">
      <c r="A37" s="13" t="s">
        <v>61</v>
      </c>
      <c r="B37" s="14"/>
      <c r="C37" s="15">
        <v>59966.186987192254</v>
      </c>
      <c r="D37" s="15">
        <v>235002.30008626959</v>
      </c>
      <c r="E37" s="15">
        <v>-92883.19359347003</v>
      </c>
      <c r="F37" s="16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workbookViewId="0">
      <selection activeCell="N10" sqref="N10"/>
    </sheetView>
  </sheetViews>
  <sheetFormatPr defaultRowHeight="12.75" x14ac:dyDescent="0.2"/>
  <cols>
    <col min="1" max="3" width="10.7109375" customWidth="1"/>
    <col min="4" max="4" width="15.5703125" customWidth="1"/>
    <col min="5" max="11" width="10.7109375" customWidth="1"/>
    <col min="12" max="12" width="28.85546875" customWidth="1"/>
    <col min="13" max="18" width="10.7109375" customWidth="1"/>
    <col min="19" max="19" width="15.5703125" customWidth="1"/>
  </cols>
  <sheetData>
    <row r="1" spans="1:19" s="1" customFormat="1" ht="24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60</v>
      </c>
    </row>
    <row r="2" spans="1:19" s="1" customFormat="1" ht="19.7" customHeight="1" x14ac:dyDescent="0.2">
      <c r="A2" s="3">
        <v>44561</v>
      </c>
      <c r="B2" s="4" t="s">
        <v>21</v>
      </c>
      <c r="C2" s="4" t="s">
        <v>22</v>
      </c>
      <c r="D2" s="4" t="s">
        <v>18</v>
      </c>
      <c r="E2" s="4" t="s">
        <v>19</v>
      </c>
      <c r="F2" s="4" t="s">
        <v>28</v>
      </c>
      <c r="G2" s="4" t="s">
        <v>20</v>
      </c>
      <c r="H2" s="4" t="s">
        <v>27</v>
      </c>
      <c r="I2" s="3">
        <v>43620.442314814798</v>
      </c>
      <c r="J2" s="3">
        <v>43634</v>
      </c>
      <c r="K2" s="3">
        <v>44000</v>
      </c>
      <c r="L2" s="4" t="s">
        <v>29</v>
      </c>
      <c r="M2" s="4" t="s">
        <v>30</v>
      </c>
      <c r="N2" s="3">
        <v>43913</v>
      </c>
      <c r="O2" s="3">
        <v>44681</v>
      </c>
      <c r="P2" s="5">
        <v>0</v>
      </c>
      <c r="Q2" s="5">
        <v>107222.811069082</v>
      </c>
      <c r="R2" s="5">
        <v>0</v>
      </c>
      <c r="S2" s="1">
        <v>1</v>
      </c>
    </row>
    <row r="3" spans="1:19" s="1" customFormat="1" ht="19.7" customHeight="1" x14ac:dyDescent="0.2">
      <c r="A3" s="3">
        <v>44926</v>
      </c>
      <c r="B3" s="4" t="s">
        <v>21</v>
      </c>
      <c r="C3" s="4" t="s">
        <v>22</v>
      </c>
      <c r="D3" s="4" t="s">
        <v>18</v>
      </c>
      <c r="E3" s="4" t="s">
        <v>19</v>
      </c>
      <c r="F3" s="4" t="s">
        <v>28</v>
      </c>
      <c r="G3" s="4" t="s">
        <v>20</v>
      </c>
      <c r="H3" s="4" t="s">
        <v>27</v>
      </c>
      <c r="I3" s="3">
        <v>43620.442314814798</v>
      </c>
      <c r="J3" s="3">
        <v>43634</v>
      </c>
      <c r="K3" s="3">
        <v>44000</v>
      </c>
      <c r="L3" s="4" t="s">
        <v>29</v>
      </c>
      <c r="M3" s="4" t="s">
        <v>48</v>
      </c>
      <c r="N3" s="3">
        <v>43913</v>
      </c>
      <c r="O3" s="3">
        <v>44681</v>
      </c>
      <c r="P3" s="5">
        <v>0</v>
      </c>
      <c r="Q3" s="5">
        <v>209.038423253036</v>
      </c>
      <c r="R3" s="5">
        <v>-13272.2808414626</v>
      </c>
      <c r="S3" s="1">
        <v>0</v>
      </c>
    </row>
    <row r="4" spans="1:19" s="1" customFormat="1" ht="19.7" customHeight="1" x14ac:dyDescent="0.2">
      <c r="A4" s="3">
        <v>44561</v>
      </c>
      <c r="B4" s="4" t="s">
        <v>21</v>
      </c>
      <c r="C4" s="4" t="s">
        <v>22</v>
      </c>
      <c r="D4" s="4" t="s">
        <v>18</v>
      </c>
      <c r="E4" s="4" t="s">
        <v>19</v>
      </c>
      <c r="F4" s="4" t="s">
        <v>28</v>
      </c>
      <c r="G4" s="4" t="s">
        <v>20</v>
      </c>
      <c r="H4" s="4" t="s">
        <v>27</v>
      </c>
      <c r="I4" s="3">
        <v>43620.442314814798</v>
      </c>
      <c r="J4" s="3">
        <v>43634</v>
      </c>
      <c r="K4" s="3">
        <v>44000</v>
      </c>
      <c r="L4" s="4" t="s">
        <v>31</v>
      </c>
      <c r="M4" s="4" t="s">
        <v>30</v>
      </c>
      <c r="N4" s="3">
        <v>43913</v>
      </c>
      <c r="O4" s="3">
        <v>44681</v>
      </c>
      <c r="P4" s="5">
        <v>0</v>
      </c>
      <c r="Q4" s="5">
        <v>32117.713186010998</v>
      </c>
      <c r="R4" s="5">
        <v>-11945.0527573163</v>
      </c>
      <c r="S4" s="1">
        <v>1</v>
      </c>
    </row>
    <row r="5" spans="1:19" s="1" customFormat="1" ht="19.7" customHeight="1" x14ac:dyDescent="0.2">
      <c r="A5" s="3">
        <v>44926</v>
      </c>
      <c r="B5" s="4" t="s">
        <v>21</v>
      </c>
      <c r="C5" s="4" t="s">
        <v>22</v>
      </c>
      <c r="D5" s="4" t="s">
        <v>18</v>
      </c>
      <c r="E5" s="4" t="s">
        <v>19</v>
      </c>
      <c r="F5" s="4" t="s">
        <v>28</v>
      </c>
      <c r="G5" s="4" t="s">
        <v>20</v>
      </c>
      <c r="H5" s="4" t="s">
        <v>27</v>
      </c>
      <c r="I5" s="3">
        <v>43620.442314814798</v>
      </c>
      <c r="J5" s="3">
        <v>43634</v>
      </c>
      <c r="K5" s="3">
        <v>44000</v>
      </c>
      <c r="L5" s="4" t="s">
        <v>31</v>
      </c>
      <c r="M5" s="4" t="s">
        <v>48</v>
      </c>
      <c r="N5" s="3">
        <v>43913</v>
      </c>
      <c r="O5" s="3">
        <v>44681</v>
      </c>
      <c r="P5" s="5">
        <v>0</v>
      </c>
      <c r="Q5" s="5">
        <v>0</v>
      </c>
      <c r="R5" s="5">
        <v>-1327.22808414626</v>
      </c>
      <c r="S5" s="1">
        <v>0</v>
      </c>
    </row>
    <row r="6" spans="1:19" s="1" customFormat="1" ht="19.7" customHeight="1" x14ac:dyDescent="0.2">
      <c r="A6" s="6">
        <v>44561</v>
      </c>
      <c r="B6" s="7" t="s">
        <v>21</v>
      </c>
      <c r="C6" s="7" t="s">
        <v>22</v>
      </c>
      <c r="D6" s="7" t="s">
        <v>18</v>
      </c>
      <c r="E6" s="7" t="s">
        <v>19</v>
      </c>
      <c r="F6" s="7" t="s">
        <v>28</v>
      </c>
      <c r="G6" s="7" t="s">
        <v>20</v>
      </c>
      <c r="H6" s="7" t="s">
        <v>27</v>
      </c>
      <c r="I6" s="6">
        <v>43620.442314814798</v>
      </c>
      <c r="J6" s="6">
        <v>43634</v>
      </c>
      <c r="K6" s="6">
        <v>44000</v>
      </c>
      <c r="L6" s="7" t="s">
        <v>32</v>
      </c>
      <c r="M6" s="7" t="s">
        <v>30</v>
      </c>
      <c r="N6" s="6">
        <v>43913</v>
      </c>
      <c r="O6" s="6">
        <v>44681</v>
      </c>
      <c r="P6" s="8">
        <v>0</v>
      </c>
      <c r="Q6" s="8">
        <v>49744.195367974004</v>
      </c>
      <c r="R6" s="8">
        <v>11945.0527573163</v>
      </c>
      <c r="S6" s="1">
        <v>1</v>
      </c>
    </row>
    <row r="7" spans="1:19" s="1" customFormat="1" ht="19.7" customHeight="1" x14ac:dyDescent="0.2">
      <c r="A7" s="6">
        <v>44926</v>
      </c>
      <c r="B7" s="7" t="s">
        <v>21</v>
      </c>
      <c r="C7" s="7" t="s">
        <v>22</v>
      </c>
      <c r="D7" s="7" t="s">
        <v>18</v>
      </c>
      <c r="E7" s="7" t="s">
        <v>19</v>
      </c>
      <c r="F7" s="7" t="s">
        <v>28</v>
      </c>
      <c r="G7" s="7" t="s">
        <v>20</v>
      </c>
      <c r="H7" s="7" t="s">
        <v>27</v>
      </c>
      <c r="I7" s="6">
        <v>43620.442314814798</v>
      </c>
      <c r="J7" s="6">
        <v>43634</v>
      </c>
      <c r="K7" s="6">
        <v>44000</v>
      </c>
      <c r="L7" s="7" t="s">
        <v>32</v>
      </c>
      <c r="M7" s="7" t="s">
        <v>48</v>
      </c>
      <c r="N7" s="6">
        <v>43913</v>
      </c>
      <c r="O7" s="6">
        <v>44681</v>
      </c>
      <c r="P7" s="8">
        <v>0</v>
      </c>
      <c r="Q7" s="8">
        <v>0</v>
      </c>
      <c r="R7" s="8">
        <v>-67688.632291459304</v>
      </c>
      <c r="S7" s="1">
        <v>0</v>
      </c>
    </row>
    <row r="8" spans="1:19" s="1" customFormat="1" ht="19.7" customHeight="1" x14ac:dyDescent="0.2">
      <c r="A8" s="3">
        <v>44926</v>
      </c>
      <c r="B8" s="4" t="s">
        <v>21</v>
      </c>
      <c r="C8" s="4" t="s">
        <v>22</v>
      </c>
      <c r="D8" s="4" t="s">
        <v>18</v>
      </c>
      <c r="E8" s="4" t="s">
        <v>19</v>
      </c>
      <c r="F8" s="4" t="s">
        <v>28</v>
      </c>
      <c r="G8" s="4" t="s">
        <v>20</v>
      </c>
      <c r="H8" s="4" t="s">
        <v>27</v>
      </c>
      <c r="I8" s="3">
        <v>43620.442314814798</v>
      </c>
      <c r="J8" s="3">
        <v>43634</v>
      </c>
      <c r="K8" s="3">
        <v>44000</v>
      </c>
      <c r="L8" s="4" t="s">
        <v>33</v>
      </c>
      <c r="M8" s="4" t="s">
        <v>24</v>
      </c>
      <c r="N8" s="3">
        <v>43913</v>
      </c>
      <c r="O8" s="3">
        <v>44681</v>
      </c>
      <c r="P8" s="5">
        <v>0</v>
      </c>
      <c r="Q8" s="5">
        <v>0</v>
      </c>
      <c r="R8" s="5">
        <v>-1990.8421262193899</v>
      </c>
      <c r="S8" s="1">
        <v>1</v>
      </c>
    </row>
    <row r="9" spans="1:19" s="1" customFormat="1" ht="19.7" customHeight="1" x14ac:dyDescent="0.2">
      <c r="A9" s="6">
        <v>44926</v>
      </c>
      <c r="B9" s="7" t="s">
        <v>21</v>
      </c>
      <c r="C9" s="7" t="s">
        <v>22</v>
      </c>
      <c r="D9" s="7" t="s">
        <v>18</v>
      </c>
      <c r="E9" s="7" t="s">
        <v>19</v>
      </c>
      <c r="F9" s="7" t="s">
        <v>28</v>
      </c>
      <c r="G9" s="7" t="s">
        <v>20</v>
      </c>
      <c r="H9" s="7" t="s">
        <v>27</v>
      </c>
      <c r="I9" s="6">
        <v>43620.442314814798</v>
      </c>
      <c r="J9" s="6">
        <v>43634</v>
      </c>
      <c r="K9" s="6">
        <v>44000</v>
      </c>
      <c r="L9" s="7" t="s">
        <v>34</v>
      </c>
      <c r="M9" s="7" t="s">
        <v>24</v>
      </c>
      <c r="N9" s="6">
        <v>43913</v>
      </c>
      <c r="O9" s="6">
        <v>44681</v>
      </c>
      <c r="P9" s="8">
        <v>0</v>
      </c>
      <c r="Q9" s="8">
        <v>0</v>
      </c>
      <c r="R9" s="8">
        <v>-1990.8421262193899</v>
      </c>
      <c r="S9" s="1">
        <v>1</v>
      </c>
    </row>
    <row r="10" spans="1:19" s="1" customFormat="1" ht="19.7" customHeight="1" x14ac:dyDescent="0.2">
      <c r="A10" s="3">
        <v>44926</v>
      </c>
      <c r="B10" s="4" t="s">
        <v>21</v>
      </c>
      <c r="C10" s="4" t="s">
        <v>22</v>
      </c>
      <c r="D10" s="4" t="s">
        <v>18</v>
      </c>
      <c r="E10" s="4" t="s">
        <v>19</v>
      </c>
      <c r="F10" s="4" t="s">
        <v>28</v>
      </c>
      <c r="G10" s="4" t="s">
        <v>20</v>
      </c>
      <c r="H10" s="4" t="s">
        <v>27</v>
      </c>
      <c r="I10" s="3">
        <v>43620.442314814798</v>
      </c>
      <c r="J10" s="3">
        <v>43634</v>
      </c>
      <c r="K10" s="3">
        <v>44000</v>
      </c>
      <c r="L10" s="4" t="s">
        <v>35</v>
      </c>
      <c r="M10" s="4" t="s">
        <v>24</v>
      </c>
      <c r="N10" s="3">
        <v>43913</v>
      </c>
      <c r="O10" s="3">
        <v>44681</v>
      </c>
      <c r="P10" s="5">
        <v>0</v>
      </c>
      <c r="Q10" s="5">
        <v>0</v>
      </c>
      <c r="R10" s="5">
        <v>-1990.8421262193899</v>
      </c>
      <c r="S10" s="1">
        <v>1</v>
      </c>
    </row>
    <row r="11" spans="1:19" s="1" customFormat="1" ht="19.7" customHeight="1" x14ac:dyDescent="0.2">
      <c r="A11" s="6">
        <v>44926</v>
      </c>
      <c r="B11" s="7" t="s">
        <v>21</v>
      </c>
      <c r="C11" s="7" t="s">
        <v>22</v>
      </c>
      <c r="D11" s="7" t="s">
        <v>18</v>
      </c>
      <c r="E11" s="7" t="s">
        <v>19</v>
      </c>
      <c r="F11" s="7" t="s">
        <v>28</v>
      </c>
      <c r="G11" s="7" t="s">
        <v>20</v>
      </c>
      <c r="H11" s="7" t="s">
        <v>27</v>
      </c>
      <c r="I11" s="6">
        <v>43620.442314814798</v>
      </c>
      <c r="J11" s="6">
        <v>43634</v>
      </c>
      <c r="K11" s="6">
        <v>44000</v>
      </c>
      <c r="L11" s="7" t="s">
        <v>36</v>
      </c>
      <c r="M11" s="7" t="s">
        <v>24</v>
      </c>
      <c r="N11" s="6">
        <v>43913</v>
      </c>
      <c r="O11" s="6">
        <v>44681</v>
      </c>
      <c r="P11" s="8">
        <v>0</v>
      </c>
      <c r="Q11" s="8">
        <v>0</v>
      </c>
      <c r="R11" s="8">
        <v>-1990.8421262193899</v>
      </c>
      <c r="S11" s="1">
        <v>1</v>
      </c>
    </row>
    <row r="12" spans="1:19" s="1" customFormat="1" ht="19.7" customHeight="1" x14ac:dyDescent="0.2">
      <c r="A12" s="3">
        <v>44926</v>
      </c>
      <c r="B12" s="4" t="s">
        <v>21</v>
      </c>
      <c r="C12" s="4" t="s">
        <v>22</v>
      </c>
      <c r="D12" s="4" t="s">
        <v>18</v>
      </c>
      <c r="E12" s="4" t="s">
        <v>19</v>
      </c>
      <c r="F12" s="4" t="s">
        <v>28</v>
      </c>
      <c r="G12" s="4" t="s">
        <v>20</v>
      </c>
      <c r="H12" s="4" t="s">
        <v>27</v>
      </c>
      <c r="I12" s="3">
        <v>43620.442314814798</v>
      </c>
      <c r="J12" s="3">
        <v>43634</v>
      </c>
      <c r="K12" s="3">
        <v>44000</v>
      </c>
      <c r="L12" s="4" t="s">
        <v>37</v>
      </c>
      <c r="M12" s="4" t="s">
        <v>24</v>
      </c>
      <c r="N12" s="3">
        <v>43913</v>
      </c>
      <c r="O12" s="3">
        <v>44681</v>
      </c>
      <c r="P12" s="5">
        <v>0</v>
      </c>
      <c r="Q12" s="5">
        <v>0</v>
      </c>
      <c r="R12" s="5">
        <v>-1990.8421262193899</v>
      </c>
      <c r="S12" s="1">
        <v>1</v>
      </c>
    </row>
    <row r="13" spans="1:19" s="1" customFormat="1" ht="19.7" customHeight="1" x14ac:dyDescent="0.2">
      <c r="A13" s="3">
        <v>44926</v>
      </c>
      <c r="B13" s="4" t="s">
        <v>21</v>
      </c>
      <c r="C13" s="4" t="s">
        <v>22</v>
      </c>
      <c r="D13" s="4" t="s">
        <v>18</v>
      </c>
      <c r="E13" s="4" t="s">
        <v>19</v>
      </c>
      <c r="F13" s="4" t="s">
        <v>40</v>
      </c>
      <c r="G13" s="4" t="s">
        <v>20</v>
      </c>
      <c r="H13" s="4" t="s">
        <v>23</v>
      </c>
      <c r="I13" s="3">
        <v>44006.461145833302</v>
      </c>
      <c r="J13" s="3">
        <v>44000</v>
      </c>
      <c r="K13" s="3">
        <v>44365</v>
      </c>
      <c r="L13" s="4" t="s">
        <v>41</v>
      </c>
      <c r="M13" s="4" t="s">
        <v>24</v>
      </c>
      <c r="N13" s="3">
        <v>44123</v>
      </c>
      <c r="O13" s="3">
        <v>44922</v>
      </c>
      <c r="P13" s="5">
        <v>0</v>
      </c>
      <c r="Q13" s="5">
        <v>0</v>
      </c>
      <c r="R13" s="5">
        <v>-1990.8421262193899</v>
      </c>
      <c r="S13" s="1">
        <v>1</v>
      </c>
    </row>
    <row r="14" spans="1:19" s="1" customFormat="1" ht="19.7" customHeight="1" x14ac:dyDescent="0.2">
      <c r="A14" s="3">
        <v>44561</v>
      </c>
      <c r="B14" s="4" t="s">
        <v>21</v>
      </c>
      <c r="C14" s="4" t="s">
        <v>22</v>
      </c>
      <c r="D14" s="4" t="s">
        <v>18</v>
      </c>
      <c r="E14" s="4" t="s">
        <v>19</v>
      </c>
      <c r="F14" s="4" t="s">
        <v>38</v>
      </c>
      <c r="G14" s="4" t="s">
        <v>20</v>
      </c>
      <c r="H14" s="4" t="s">
        <v>27</v>
      </c>
      <c r="I14" s="3">
        <v>44006.460057870398</v>
      </c>
      <c r="J14" s="3">
        <v>44000</v>
      </c>
      <c r="K14" s="3">
        <v>44365</v>
      </c>
      <c r="L14" s="4" t="s">
        <v>39</v>
      </c>
      <c r="M14" s="4" t="s">
        <v>30</v>
      </c>
      <c r="N14" s="3">
        <v>44203</v>
      </c>
      <c r="O14" s="3">
        <v>44681</v>
      </c>
      <c r="P14" s="5">
        <v>0</v>
      </c>
      <c r="Q14" s="5">
        <v>44865.221315283001</v>
      </c>
      <c r="R14" s="5">
        <v>1327.22808414626</v>
      </c>
      <c r="S14" s="1">
        <v>1</v>
      </c>
    </row>
    <row r="15" spans="1:19" s="1" customFormat="1" ht="19.7" customHeight="1" x14ac:dyDescent="0.2">
      <c r="A15" s="3">
        <v>44926</v>
      </c>
      <c r="B15" s="4" t="s">
        <v>21</v>
      </c>
      <c r="C15" s="4" t="s">
        <v>22</v>
      </c>
      <c r="D15" s="4" t="s">
        <v>18</v>
      </c>
      <c r="E15" s="4" t="s">
        <v>19</v>
      </c>
      <c r="F15" s="4" t="s">
        <v>38</v>
      </c>
      <c r="G15" s="4" t="s">
        <v>20</v>
      </c>
      <c r="H15" s="4" t="s">
        <v>27</v>
      </c>
      <c r="I15" s="3">
        <v>44006.460057870398</v>
      </c>
      <c r="J15" s="3">
        <v>44000</v>
      </c>
      <c r="K15" s="3">
        <v>44365</v>
      </c>
      <c r="L15" s="4" t="s">
        <v>39</v>
      </c>
      <c r="M15" s="4" t="s">
        <v>48</v>
      </c>
      <c r="N15" s="3">
        <v>44203</v>
      </c>
      <c r="O15" s="3">
        <v>44681</v>
      </c>
      <c r="P15" s="5">
        <v>0</v>
      </c>
      <c r="Q15" s="5">
        <v>0</v>
      </c>
      <c r="R15" s="5">
        <v>-1327.22808414626</v>
      </c>
      <c r="S15" s="1">
        <v>0</v>
      </c>
    </row>
    <row r="16" spans="1:19" s="1" customFormat="1" ht="19.7" customHeight="1" x14ac:dyDescent="0.2">
      <c r="A16" s="6">
        <v>44561</v>
      </c>
      <c r="B16" s="7" t="s">
        <v>21</v>
      </c>
      <c r="C16" s="7" t="s">
        <v>22</v>
      </c>
      <c r="D16" s="7" t="s">
        <v>18</v>
      </c>
      <c r="E16" s="7" t="s">
        <v>19</v>
      </c>
      <c r="F16" s="7" t="s">
        <v>40</v>
      </c>
      <c r="G16" s="7" t="s">
        <v>20</v>
      </c>
      <c r="H16" s="7" t="s">
        <v>23</v>
      </c>
      <c r="I16" s="6">
        <v>44006.461145833302</v>
      </c>
      <c r="J16" s="6">
        <v>44000</v>
      </c>
      <c r="K16" s="6">
        <v>44365</v>
      </c>
      <c r="L16" s="7" t="s">
        <v>42</v>
      </c>
      <c r="M16" s="7" t="s">
        <v>30</v>
      </c>
      <c r="N16" s="6">
        <v>44348</v>
      </c>
      <c r="O16" s="6">
        <v>45525</v>
      </c>
      <c r="P16" s="8">
        <v>0</v>
      </c>
      <c r="Q16" s="8">
        <v>435.330811599973</v>
      </c>
      <c r="R16" s="8">
        <v>2654.45616829252</v>
      </c>
      <c r="S16" s="1">
        <v>1</v>
      </c>
    </row>
    <row r="17" spans="1:19" s="1" customFormat="1" ht="19.7" customHeight="1" x14ac:dyDescent="0.2">
      <c r="A17" s="6">
        <v>45657</v>
      </c>
      <c r="B17" s="7" t="s">
        <v>21</v>
      </c>
      <c r="C17" s="7" t="s">
        <v>22</v>
      </c>
      <c r="D17" s="7" t="s">
        <v>18</v>
      </c>
      <c r="E17" s="7" t="s">
        <v>19</v>
      </c>
      <c r="F17" s="7" t="s">
        <v>40</v>
      </c>
      <c r="G17" s="7" t="s">
        <v>20</v>
      </c>
      <c r="H17" s="7" t="s">
        <v>23</v>
      </c>
      <c r="I17" s="6">
        <v>44006.461145833302</v>
      </c>
      <c r="J17" s="6">
        <v>44000</v>
      </c>
      <c r="K17" s="6">
        <v>44365</v>
      </c>
      <c r="L17" s="7" t="s">
        <v>42</v>
      </c>
      <c r="M17" s="7" t="s">
        <v>48</v>
      </c>
      <c r="N17" s="6">
        <v>44348</v>
      </c>
      <c r="O17" s="6">
        <v>45525</v>
      </c>
      <c r="P17" s="8">
        <v>0</v>
      </c>
      <c r="Q17" s="8">
        <v>0</v>
      </c>
      <c r="R17" s="8">
        <v>-2654.46</v>
      </c>
      <c r="S17" s="1">
        <v>0</v>
      </c>
    </row>
    <row r="18" spans="1:19" s="1" customFormat="1" ht="19.7" customHeight="1" x14ac:dyDescent="0.2">
      <c r="A18" s="6">
        <v>44561</v>
      </c>
      <c r="B18" s="7" t="s">
        <v>21</v>
      </c>
      <c r="C18" s="7" t="s">
        <v>22</v>
      </c>
      <c r="D18" s="7" t="s">
        <v>18</v>
      </c>
      <c r="E18" s="7" t="s">
        <v>19</v>
      </c>
      <c r="F18" s="7" t="s">
        <v>43</v>
      </c>
      <c r="G18" s="7" t="s">
        <v>20</v>
      </c>
      <c r="H18" s="7" t="s">
        <v>23</v>
      </c>
      <c r="I18" s="6">
        <v>44364.554513888899</v>
      </c>
      <c r="J18" s="6">
        <v>44365</v>
      </c>
      <c r="K18" s="6">
        <v>44730</v>
      </c>
      <c r="L18" s="7" t="s">
        <v>44</v>
      </c>
      <c r="M18" s="7" t="s">
        <v>24</v>
      </c>
      <c r="N18" s="6">
        <v>44490</v>
      </c>
      <c r="O18" s="6">
        <v>45525</v>
      </c>
      <c r="P18" s="8">
        <v>0</v>
      </c>
      <c r="Q18" s="8">
        <v>0</v>
      </c>
      <c r="R18" s="8">
        <v>2654.45616829252</v>
      </c>
      <c r="S18" s="1">
        <v>1</v>
      </c>
    </row>
    <row r="19" spans="1:19" s="1" customFormat="1" ht="19.7" customHeight="1" x14ac:dyDescent="0.2">
      <c r="A19" s="6">
        <v>44926</v>
      </c>
      <c r="B19" s="7" t="s">
        <v>21</v>
      </c>
      <c r="C19" s="7" t="s">
        <v>22</v>
      </c>
      <c r="D19" s="7" t="s">
        <v>18</v>
      </c>
      <c r="E19" s="7" t="s">
        <v>19</v>
      </c>
      <c r="F19" s="7" t="s">
        <v>43</v>
      </c>
      <c r="G19" s="7" t="s">
        <v>20</v>
      </c>
      <c r="H19" s="7" t="s">
        <v>23</v>
      </c>
      <c r="I19" s="6">
        <v>44364.554513888899</v>
      </c>
      <c r="J19" s="6">
        <v>44365</v>
      </c>
      <c r="K19" s="6">
        <v>44730</v>
      </c>
      <c r="L19" s="7" t="s">
        <v>44</v>
      </c>
      <c r="M19" s="7" t="s">
        <v>30</v>
      </c>
      <c r="N19" s="6">
        <v>44490</v>
      </c>
      <c r="O19" s="6">
        <v>45525</v>
      </c>
      <c r="P19" s="8">
        <v>0</v>
      </c>
      <c r="Q19" s="8">
        <v>407.98991306656001</v>
      </c>
      <c r="R19" s="8">
        <v>-2455.3719556705801</v>
      </c>
      <c r="S19" s="1">
        <v>0</v>
      </c>
    </row>
    <row r="20" spans="1:19" s="1" customFormat="1" ht="19.7" customHeight="1" x14ac:dyDescent="0.2">
      <c r="A20" s="6">
        <v>45657</v>
      </c>
      <c r="B20" s="7" t="s">
        <v>21</v>
      </c>
      <c r="C20" s="7" t="s">
        <v>22</v>
      </c>
      <c r="D20" s="7" t="s">
        <v>18</v>
      </c>
      <c r="E20" s="7" t="s">
        <v>19</v>
      </c>
      <c r="F20" s="7" t="s">
        <v>43</v>
      </c>
      <c r="G20" s="7" t="s">
        <v>20</v>
      </c>
      <c r="H20" s="7" t="s">
        <v>23</v>
      </c>
      <c r="I20" s="6">
        <v>44364.554513888899</v>
      </c>
      <c r="J20" s="6">
        <v>44365</v>
      </c>
      <c r="K20" s="6">
        <v>44730</v>
      </c>
      <c r="L20" s="7" t="s">
        <v>44</v>
      </c>
      <c r="M20" s="7" t="s">
        <v>48</v>
      </c>
      <c r="N20" s="6">
        <v>44490</v>
      </c>
      <c r="O20" s="6">
        <v>45525</v>
      </c>
      <c r="P20" s="8">
        <v>0</v>
      </c>
      <c r="Q20" s="8">
        <v>0</v>
      </c>
      <c r="R20" s="8">
        <v>-199.08</v>
      </c>
      <c r="S20" s="1">
        <v>0</v>
      </c>
    </row>
    <row r="21" spans="1:19" s="1" customFormat="1" ht="19.7" customHeight="1" x14ac:dyDescent="0.2">
      <c r="A21" s="6">
        <v>46142</v>
      </c>
      <c r="B21" s="7" t="s">
        <v>21</v>
      </c>
      <c r="C21" s="7" t="s">
        <v>22</v>
      </c>
      <c r="D21" s="7" t="s">
        <v>18</v>
      </c>
      <c r="E21" s="7" t="s">
        <v>19</v>
      </c>
      <c r="F21" s="7" t="s">
        <v>57</v>
      </c>
      <c r="G21" s="7" t="s">
        <v>20</v>
      </c>
      <c r="H21" s="7" t="s">
        <v>46</v>
      </c>
      <c r="I21" s="6">
        <v>45831.507083333301</v>
      </c>
      <c r="J21" s="6">
        <v>45826</v>
      </c>
      <c r="K21" s="6">
        <v>46191</v>
      </c>
      <c r="L21" s="7" t="s">
        <v>58</v>
      </c>
      <c r="M21" s="7" t="s">
        <v>24</v>
      </c>
      <c r="N21" s="6">
        <v>46120</v>
      </c>
      <c r="O21" s="6" t="s">
        <v>59</v>
      </c>
      <c r="P21" s="8">
        <v>0</v>
      </c>
      <c r="Q21" s="8">
        <v>0</v>
      </c>
      <c r="R21" s="8">
        <v>1350</v>
      </c>
      <c r="S21" s="1">
        <v>1</v>
      </c>
    </row>
    <row r="22" spans="1:19" s="1" customFormat="1" ht="19.7" customHeight="1" x14ac:dyDescent="0.2">
      <c r="A22" s="3">
        <v>44561</v>
      </c>
      <c r="B22" s="4" t="s">
        <v>21</v>
      </c>
      <c r="C22" s="4" t="s">
        <v>22</v>
      </c>
      <c r="D22" s="4" t="s">
        <v>18</v>
      </c>
      <c r="E22" s="4" t="s">
        <v>19</v>
      </c>
      <c r="F22" s="4" t="s">
        <v>43</v>
      </c>
      <c r="G22" s="4" t="s">
        <v>20</v>
      </c>
      <c r="H22" s="4" t="s">
        <v>23</v>
      </c>
      <c r="I22" s="3">
        <v>44364.554513888899</v>
      </c>
      <c r="J22" s="3">
        <v>44365</v>
      </c>
      <c r="K22" s="3">
        <v>44730</v>
      </c>
      <c r="L22" s="4" t="s">
        <v>59</v>
      </c>
      <c r="M22" s="4" t="s">
        <v>59</v>
      </c>
      <c r="N22" s="3" t="s">
        <v>59</v>
      </c>
      <c r="O22" s="3" t="s">
        <v>59</v>
      </c>
      <c r="P22" s="5">
        <v>835.81216281106902</v>
      </c>
      <c r="Q22" s="5">
        <v>0</v>
      </c>
      <c r="R22" s="5">
        <v>0</v>
      </c>
      <c r="S22" s="1">
        <v>0</v>
      </c>
    </row>
    <row r="23" spans="1:19" s="1" customFormat="1" ht="19.7" customHeight="1" x14ac:dyDescent="0.2">
      <c r="A23" s="6">
        <v>44561</v>
      </c>
      <c r="B23" s="7" t="s">
        <v>21</v>
      </c>
      <c r="C23" s="7" t="s">
        <v>22</v>
      </c>
      <c r="D23" s="7" t="s">
        <v>18</v>
      </c>
      <c r="E23" s="7" t="s">
        <v>19</v>
      </c>
      <c r="F23" s="7" t="s">
        <v>43</v>
      </c>
      <c r="G23" s="7" t="s">
        <v>20</v>
      </c>
      <c r="H23" s="7" t="s">
        <v>25</v>
      </c>
      <c r="I23" s="6">
        <v>44364.554513888899</v>
      </c>
      <c r="J23" s="6">
        <v>44365</v>
      </c>
      <c r="K23" s="6">
        <v>44730</v>
      </c>
      <c r="L23" s="7" t="s">
        <v>59</v>
      </c>
      <c r="M23" s="7" t="s">
        <v>59</v>
      </c>
      <c r="N23" s="6" t="s">
        <v>59</v>
      </c>
      <c r="O23" s="6" t="s">
        <v>59</v>
      </c>
      <c r="P23" s="8">
        <v>275.94578614373899</v>
      </c>
      <c r="Q23" s="8">
        <v>0</v>
      </c>
      <c r="R23" s="8">
        <v>0</v>
      </c>
      <c r="S23" s="1">
        <v>0</v>
      </c>
    </row>
    <row r="24" spans="1:19" s="1" customFormat="1" ht="19.7" customHeight="1" x14ac:dyDescent="0.2">
      <c r="A24" s="3">
        <v>44561</v>
      </c>
      <c r="B24" s="4" t="s">
        <v>21</v>
      </c>
      <c r="C24" s="4" t="s">
        <v>22</v>
      </c>
      <c r="D24" s="4" t="s">
        <v>18</v>
      </c>
      <c r="E24" s="4" t="s">
        <v>19</v>
      </c>
      <c r="F24" s="4" t="s">
        <v>43</v>
      </c>
      <c r="G24" s="4" t="s">
        <v>20</v>
      </c>
      <c r="H24" s="4" t="s">
        <v>26</v>
      </c>
      <c r="I24" s="3">
        <v>44364.554513888899</v>
      </c>
      <c r="J24" s="3">
        <v>44365</v>
      </c>
      <c r="K24" s="3">
        <v>44730</v>
      </c>
      <c r="L24" s="4" t="s">
        <v>59</v>
      </c>
      <c r="M24" s="4" t="s">
        <v>59</v>
      </c>
      <c r="N24" s="3" t="s">
        <v>59</v>
      </c>
      <c r="O24" s="3" t="s">
        <v>59</v>
      </c>
      <c r="P24" s="5">
        <v>142.14211077045599</v>
      </c>
      <c r="Q24" s="5">
        <v>0</v>
      </c>
      <c r="R24" s="5">
        <v>0</v>
      </c>
      <c r="S24" s="1">
        <v>0</v>
      </c>
    </row>
    <row r="25" spans="1:19" s="1" customFormat="1" ht="19.7" customHeight="1" x14ac:dyDescent="0.2">
      <c r="A25" s="6">
        <v>44561</v>
      </c>
      <c r="B25" s="7" t="s">
        <v>21</v>
      </c>
      <c r="C25" s="7" t="s">
        <v>22</v>
      </c>
      <c r="D25" s="7" t="s">
        <v>18</v>
      </c>
      <c r="E25" s="7" t="s">
        <v>19</v>
      </c>
      <c r="F25" s="7" t="s">
        <v>45</v>
      </c>
      <c r="G25" s="7" t="s">
        <v>20</v>
      </c>
      <c r="H25" s="7" t="s">
        <v>27</v>
      </c>
      <c r="I25" s="6">
        <v>44364.614212963003</v>
      </c>
      <c r="J25" s="6">
        <v>44365</v>
      </c>
      <c r="K25" s="6">
        <v>44730</v>
      </c>
      <c r="L25" s="7" t="s">
        <v>59</v>
      </c>
      <c r="M25" s="7" t="s">
        <v>59</v>
      </c>
      <c r="N25" s="6" t="s">
        <v>59</v>
      </c>
      <c r="O25" s="6" t="s">
        <v>59</v>
      </c>
      <c r="P25" s="8">
        <v>4127.4669852014104</v>
      </c>
      <c r="Q25" s="8">
        <v>0</v>
      </c>
      <c r="R25" s="8">
        <v>0</v>
      </c>
      <c r="S25" s="1">
        <v>0</v>
      </c>
    </row>
    <row r="26" spans="1:19" s="1" customFormat="1" ht="19.7" customHeight="1" x14ac:dyDescent="0.2">
      <c r="A26" s="6">
        <v>44561</v>
      </c>
      <c r="B26" s="7" t="s">
        <v>21</v>
      </c>
      <c r="C26" s="7" t="s">
        <v>22</v>
      </c>
      <c r="D26" s="7" t="s">
        <v>18</v>
      </c>
      <c r="E26" s="7" t="s">
        <v>19</v>
      </c>
      <c r="F26" s="7" t="s">
        <v>47</v>
      </c>
      <c r="G26" s="7" t="s">
        <v>20</v>
      </c>
      <c r="H26" s="7" t="s">
        <v>46</v>
      </c>
      <c r="I26" s="6">
        <v>44364.579629629603</v>
      </c>
      <c r="J26" s="6">
        <v>44365</v>
      </c>
      <c r="K26" s="6">
        <v>44730</v>
      </c>
      <c r="L26" s="7" t="s">
        <v>59</v>
      </c>
      <c r="M26" s="7" t="s">
        <v>59</v>
      </c>
      <c r="N26" s="6" t="s">
        <v>59</v>
      </c>
      <c r="O26" s="6" t="s">
        <v>59</v>
      </c>
      <c r="P26" s="8">
        <v>4967.9713318733802</v>
      </c>
      <c r="Q26" s="8">
        <v>0</v>
      </c>
      <c r="R26" s="8">
        <v>0</v>
      </c>
      <c r="S26" s="1">
        <v>0</v>
      </c>
    </row>
    <row r="27" spans="1:19" s="1" customFormat="1" ht="19.7" customHeight="1" x14ac:dyDescent="0.2">
      <c r="A27" s="3">
        <v>44926</v>
      </c>
      <c r="B27" s="4" t="s">
        <v>21</v>
      </c>
      <c r="C27" s="4" t="s">
        <v>22</v>
      </c>
      <c r="D27" s="4" t="s">
        <v>18</v>
      </c>
      <c r="E27" s="4" t="s">
        <v>19</v>
      </c>
      <c r="F27" s="4" t="s">
        <v>49</v>
      </c>
      <c r="G27" s="4" t="s">
        <v>20</v>
      </c>
      <c r="H27" s="4" t="s">
        <v>23</v>
      </c>
      <c r="I27" s="3">
        <v>44727.608310185198</v>
      </c>
      <c r="J27" s="3">
        <v>44730</v>
      </c>
      <c r="K27" s="3">
        <v>45095</v>
      </c>
      <c r="L27" s="4" t="s">
        <v>59</v>
      </c>
      <c r="M27" s="4" t="s">
        <v>59</v>
      </c>
      <c r="N27" s="3" t="s">
        <v>59</v>
      </c>
      <c r="O27" s="3" t="s">
        <v>59</v>
      </c>
      <c r="P27" s="5">
        <v>452.10110140022601</v>
      </c>
      <c r="Q27" s="5">
        <v>0</v>
      </c>
      <c r="R27" s="5">
        <v>0</v>
      </c>
      <c r="S27" s="1">
        <v>0</v>
      </c>
    </row>
    <row r="28" spans="1:19" s="1" customFormat="1" ht="19.7" customHeight="1" x14ac:dyDescent="0.2">
      <c r="A28" s="6">
        <v>44926</v>
      </c>
      <c r="B28" s="7" t="s">
        <v>21</v>
      </c>
      <c r="C28" s="7" t="s">
        <v>22</v>
      </c>
      <c r="D28" s="7" t="s">
        <v>18</v>
      </c>
      <c r="E28" s="7" t="s">
        <v>19</v>
      </c>
      <c r="F28" s="7" t="s">
        <v>49</v>
      </c>
      <c r="G28" s="7" t="s">
        <v>20</v>
      </c>
      <c r="H28" s="7" t="s">
        <v>25</v>
      </c>
      <c r="I28" s="6">
        <v>44727.608310185198</v>
      </c>
      <c r="J28" s="6">
        <v>44730</v>
      </c>
      <c r="K28" s="6">
        <v>45095</v>
      </c>
      <c r="L28" s="7" t="s">
        <v>59</v>
      </c>
      <c r="M28" s="7" t="s">
        <v>59</v>
      </c>
      <c r="N28" s="6" t="s">
        <v>59</v>
      </c>
      <c r="O28" s="6" t="s">
        <v>59</v>
      </c>
      <c r="P28" s="8">
        <v>275.92266308315101</v>
      </c>
      <c r="Q28" s="8">
        <v>0</v>
      </c>
      <c r="R28" s="8">
        <v>0</v>
      </c>
      <c r="S28" s="1">
        <v>0</v>
      </c>
    </row>
    <row r="29" spans="1:19" s="1" customFormat="1" ht="19.7" customHeight="1" x14ac:dyDescent="0.2">
      <c r="A29" s="3">
        <v>44926</v>
      </c>
      <c r="B29" s="4" t="s">
        <v>21</v>
      </c>
      <c r="C29" s="4" t="s">
        <v>22</v>
      </c>
      <c r="D29" s="4" t="s">
        <v>18</v>
      </c>
      <c r="E29" s="4" t="s">
        <v>19</v>
      </c>
      <c r="F29" s="4" t="s">
        <v>49</v>
      </c>
      <c r="G29" s="4" t="s">
        <v>20</v>
      </c>
      <c r="H29" s="4" t="s">
        <v>26</v>
      </c>
      <c r="I29" s="3">
        <v>44727.608310185198</v>
      </c>
      <c r="J29" s="3">
        <v>44730</v>
      </c>
      <c r="K29" s="3">
        <v>45095</v>
      </c>
      <c r="L29" s="4" t="s">
        <v>59</v>
      </c>
      <c r="M29" s="4" t="s">
        <v>59</v>
      </c>
      <c r="N29" s="3" t="s">
        <v>59</v>
      </c>
      <c r="O29" s="3" t="s">
        <v>59</v>
      </c>
      <c r="P29" s="5">
        <v>79.948894618090094</v>
      </c>
      <c r="Q29" s="5">
        <v>0</v>
      </c>
      <c r="R29" s="5">
        <v>0</v>
      </c>
      <c r="S29" s="1">
        <v>0</v>
      </c>
    </row>
    <row r="30" spans="1:19" s="1" customFormat="1" ht="19.7" customHeight="1" x14ac:dyDescent="0.2">
      <c r="A30" s="6">
        <v>44926</v>
      </c>
      <c r="B30" s="7" t="s">
        <v>21</v>
      </c>
      <c r="C30" s="7" t="s">
        <v>22</v>
      </c>
      <c r="D30" s="7" t="s">
        <v>18</v>
      </c>
      <c r="E30" s="7" t="s">
        <v>19</v>
      </c>
      <c r="F30" s="7" t="s">
        <v>50</v>
      </c>
      <c r="G30" s="7" t="s">
        <v>20</v>
      </c>
      <c r="H30" s="7" t="s">
        <v>27</v>
      </c>
      <c r="I30" s="6">
        <v>44727.735752314802</v>
      </c>
      <c r="J30" s="6">
        <v>44730</v>
      </c>
      <c r="K30" s="6">
        <v>45095</v>
      </c>
      <c r="L30" s="7" t="s">
        <v>59</v>
      </c>
      <c r="M30" s="7" t="s">
        <v>59</v>
      </c>
      <c r="N30" s="6" t="s">
        <v>59</v>
      </c>
      <c r="O30" s="6" t="s">
        <v>59</v>
      </c>
      <c r="P30" s="8">
        <v>4927.9885858384796</v>
      </c>
      <c r="Q30" s="8">
        <v>0</v>
      </c>
      <c r="R30" s="8">
        <v>0</v>
      </c>
      <c r="S30" s="1">
        <v>0</v>
      </c>
    </row>
    <row r="31" spans="1:19" s="1" customFormat="1" ht="19.7" customHeight="1" x14ac:dyDescent="0.2">
      <c r="A31" s="3">
        <v>44926</v>
      </c>
      <c r="B31" s="4" t="s">
        <v>21</v>
      </c>
      <c r="C31" s="4" t="s">
        <v>22</v>
      </c>
      <c r="D31" s="4" t="s">
        <v>18</v>
      </c>
      <c r="E31" s="4" t="s">
        <v>19</v>
      </c>
      <c r="F31" s="4" t="s">
        <v>51</v>
      </c>
      <c r="G31" s="4" t="s">
        <v>20</v>
      </c>
      <c r="H31" s="4" t="s">
        <v>46</v>
      </c>
      <c r="I31" s="3">
        <v>44727.63</v>
      </c>
      <c r="J31" s="3">
        <v>44730</v>
      </c>
      <c r="K31" s="3">
        <v>45095</v>
      </c>
      <c r="L31" s="4" t="s">
        <v>59</v>
      </c>
      <c r="M31" s="4" t="s">
        <v>59</v>
      </c>
      <c r="N31" s="3" t="s">
        <v>59</v>
      </c>
      <c r="O31" s="3" t="s">
        <v>59</v>
      </c>
      <c r="P31" s="5">
        <v>5091.2973654522502</v>
      </c>
      <c r="Q31" s="5">
        <v>0</v>
      </c>
      <c r="R31" s="5">
        <v>0</v>
      </c>
      <c r="S31" s="1">
        <v>0</v>
      </c>
    </row>
    <row r="32" spans="1:19" s="1" customFormat="1" ht="19.7" customHeight="1" x14ac:dyDescent="0.2">
      <c r="A32" s="3">
        <v>45291</v>
      </c>
      <c r="B32" s="4" t="s">
        <v>21</v>
      </c>
      <c r="C32" s="4" t="s">
        <v>22</v>
      </c>
      <c r="D32" s="4" t="s">
        <v>18</v>
      </c>
      <c r="E32" s="4" t="s">
        <v>19</v>
      </c>
      <c r="F32" s="4" t="s">
        <v>52</v>
      </c>
      <c r="G32" s="4" t="s">
        <v>20</v>
      </c>
      <c r="H32" s="4" t="s">
        <v>23</v>
      </c>
      <c r="I32" s="3">
        <v>45103.602835648097</v>
      </c>
      <c r="J32" s="3">
        <v>45095</v>
      </c>
      <c r="K32" s="3">
        <v>45461</v>
      </c>
      <c r="L32" s="4" t="s">
        <v>59</v>
      </c>
      <c r="M32" s="4" t="s">
        <v>59</v>
      </c>
      <c r="N32" s="3" t="s">
        <v>59</v>
      </c>
      <c r="O32" s="3" t="s">
        <v>59</v>
      </c>
      <c r="P32" s="5">
        <v>570.16313939999998</v>
      </c>
      <c r="Q32" s="5">
        <v>0</v>
      </c>
      <c r="R32" s="5">
        <v>0</v>
      </c>
      <c r="S32" s="1">
        <v>0</v>
      </c>
    </row>
    <row r="33" spans="1:19" s="1" customFormat="1" ht="19.7" customHeight="1" x14ac:dyDescent="0.2">
      <c r="A33" s="6">
        <v>45291</v>
      </c>
      <c r="B33" s="7" t="s">
        <v>21</v>
      </c>
      <c r="C33" s="7" t="s">
        <v>22</v>
      </c>
      <c r="D33" s="7" t="s">
        <v>18</v>
      </c>
      <c r="E33" s="7" t="s">
        <v>19</v>
      </c>
      <c r="F33" s="7" t="s">
        <v>52</v>
      </c>
      <c r="G33" s="7" t="s">
        <v>20</v>
      </c>
      <c r="H33" s="7" t="s">
        <v>27</v>
      </c>
      <c r="I33" s="6">
        <v>45103.602835648097</v>
      </c>
      <c r="J33" s="6">
        <v>45095</v>
      </c>
      <c r="K33" s="6">
        <v>45461</v>
      </c>
      <c r="L33" s="7" t="s">
        <v>59</v>
      </c>
      <c r="M33" s="7" t="s">
        <v>59</v>
      </c>
      <c r="N33" s="6" t="s">
        <v>59</v>
      </c>
      <c r="O33" s="6" t="s">
        <v>59</v>
      </c>
      <c r="P33" s="8">
        <v>5597.7775451999996</v>
      </c>
      <c r="Q33" s="8">
        <v>0</v>
      </c>
      <c r="R33" s="8">
        <v>0</v>
      </c>
      <c r="S33" s="1">
        <v>0</v>
      </c>
    </row>
    <row r="34" spans="1:19" s="1" customFormat="1" ht="19.7" customHeight="1" x14ac:dyDescent="0.2">
      <c r="A34" s="3">
        <v>45291</v>
      </c>
      <c r="B34" s="4" t="s">
        <v>21</v>
      </c>
      <c r="C34" s="4" t="s">
        <v>22</v>
      </c>
      <c r="D34" s="4" t="s">
        <v>18</v>
      </c>
      <c r="E34" s="4" t="s">
        <v>19</v>
      </c>
      <c r="F34" s="4" t="s">
        <v>52</v>
      </c>
      <c r="G34" s="4" t="s">
        <v>20</v>
      </c>
      <c r="H34" s="4" t="s">
        <v>25</v>
      </c>
      <c r="I34" s="3">
        <v>45103.602835648097</v>
      </c>
      <c r="J34" s="3">
        <v>45095</v>
      </c>
      <c r="K34" s="3">
        <v>45461</v>
      </c>
      <c r="L34" s="4" t="s">
        <v>59</v>
      </c>
      <c r="M34" s="4" t="s">
        <v>59</v>
      </c>
      <c r="N34" s="3" t="s">
        <v>59</v>
      </c>
      <c r="O34" s="3" t="s">
        <v>59</v>
      </c>
      <c r="P34" s="5">
        <v>512.65785840000001</v>
      </c>
      <c r="Q34" s="5">
        <v>0</v>
      </c>
      <c r="R34" s="5">
        <v>0</v>
      </c>
      <c r="S34" s="1">
        <v>0</v>
      </c>
    </row>
    <row r="35" spans="1:19" s="1" customFormat="1" ht="19.7" customHeight="1" x14ac:dyDescent="0.2">
      <c r="A35" s="6">
        <v>45291</v>
      </c>
      <c r="B35" s="7" t="s">
        <v>21</v>
      </c>
      <c r="C35" s="7" t="s">
        <v>22</v>
      </c>
      <c r="D35" s="7" t="s">
        <v>18</v>
      </c>
      <c r="E35" s="7" t="s">
        <v>19</v>
      </c>
      <c r="F35" s="7" t="s">
        <v>52</v>
      </c>
      <c r="G35" s="7" t="s">
        <v>20</v>
      </c>
      <c r="H35" s="7" t="s">
        <v>26</v>
      </c>
      <c r="I35" s="6">
        <v>45103.602835648097</v>
      </c>
      <c r="J35" s="6">
        <v>45095</v>
      </c>
      <c r="K35" s="6">
        <v>45461</v>
      </c>
      <c r="L35" s="7" t="s">
        <v>59</v>
      </c>
      <c r="M35" s="7" t="s">
        <v>59</v>
      </c>
      <c r="N35" s="6" t="s">
        <v>59</v>
      </c>
      <c r="O35" s="6" t="s">
        <v>59</v>
      </c>
      <c r="P35" s="8">
        <v>206.26145700000001</v>
      </c>
      <c r="Q35" s="8">
        <v>0</v>
      </c>
      <c r="R35" s="8">
        <v>0</v>
      </c>
      <c r="S35" s="1">
        <v>0</v>
      </c>
    </row>
    <row r="36" spans="1:19" s="1" customFormat="1" ht="19.7" customHeight="1" x14ac:dyDescent="0.2">
      <c r="A36" s="6">
        <v>45291</v>
      </c>
      <c r="B36" s="7" t="s">
        <v>21</v>
      </c>
      <c r="C36" s="7" t="s">
        <v>22</v>
      </c>
      <c r="D36" s="7" t="s">
        <v>18</v>
      </c>
      <c r="E36" s="7" t="s">
        <v>19</v>
      </c>
      <c r="F36" s="7" t="s">
        <v>53</v>
      </c>
      <c r="G36" s="7" t="s">
        <v>20</v>
      </c>
      <c r="H36" s="7" t="s">
        <v>46</v>
      </c>
      <c r="I36" s="6">
        <v>45104.408287036997</v>
      </c>
      <c r="J36" s="6">
        <v>45095</v>
      </c>
      <c r="K36" s="6">
        <v>45461</v>
      </c>
      <c r="L36" s="7" t="s">
        <v>59</v>
      </c>
      <c r="M36" s="7" t="s">
        <v>59</v>
      </c>
      <c r="N36" s="6" t="s">
        <v>59</v>
      </c>
      <c r="O36" s="6" t="s">
        <v>59</v>
      </c>
      <c r="P36" s="8">
        <v>5501.83</v>
      </c>
      <c r="Q36" s="8">
        <v>0</v>
      </c>
      <c r="R36" s="8">
        <v>0</v>
      </c>
      <c r="S36" s="1">
        <v>0</v>
      </c>
    </row>
    <row r="37" spans="1:19" s="1" customFormat="1" ht="19.7" customHeight="1" x14ac:dyDescent="0.2">
      <c r="A37" s="6">
        <v>45657</v>
      </c>
      <c r="B37" s="7" t="s">
        <v>21</v>
      </c>
      <c r="C37" s="7" t="s">
        <v>22</v>
      </c>
      <c r="D37" s="7" t="s">
        <v>18</v>
      </c>
      <c r="E37" s="7" t="s">
        <v>19</v>
      </c>
      <c r="F37" s="7" t="s">
        <v>54</v>
      </c>
      <c r="G37" s="7" t="s">
        <v>20</v>
      </c>
      <c r="H37" s="7" t="s">
        <v>23</v>
      </c>
      <c r="I37" s="6">
        <v>45460.393796296303</v>
      </c>
      <c r="J37" s="6">
        <v>45461</v>
      </c>
      <c r="K37" s="6">
        <v>45826</v>
      </c>
      <c r="L37" s="7" t="s">
        <v>59</v>
      </c>
      <c r="M37" s="7" t="s">
        <v>59</v>
      </c>
      <c r="N37" s="6" t="s">
        <v>59</v>
      </c>
      <c r="O37" s="6" t="s">
        <v>59</v>
      </c>
      <c r="P37" s="8">
        <v>509.08365090000001</v>
      </c>
      <c r="Q37" s="8">
        <v>0</v>
      </c>
      <c r="R37" s="8">
        <v>0</v>
      </c>
      <c r="S37" s="1">
        <v>0</v>
      </c>
    </row>
    <row r="38" spans="1:19" s="1" customFormat="1" ht="19.7" customHeight="1" x14ac:dyDescent="0.2">
      <c r="A38" s="3">
        <v>45657</v>
      </c>
      <c r="B38" s="4" t="s">
        <v>21</v>
      </c>
      <c r="C38" s="4" t="s">
        <v>22</v>
      </c>
      <c r="D38" s="4" t="s">
        <v>18</v>
      </c>
      <c r="E38" s="4" t="s">
        <v>19</v>
      </c>
      <c r="F38" s="4" t="s">
        <v>54</v>
      </c>
      <c r="G38" s="4" t="s">
        <v>20</v>
      </c>
      <c r="H38" s="4" t="s">
        <v>27</v>
      </c>
      <c r="I38" s="3">
        <v>45460.393796296303</v>
      </c>
      <c r="J38" s="3">
        <v>45461</v>
      </c>
      <c r="K38" s="3">
        <v>45826</v>
      </c>
      <c r="L38" s="4" t="s">
        <v>59</v>
      </c>
      <c r="M38" s="4" t="s">
        <v>59</v>
      </c>
      <c r="N38" s="3" t="s">
        <v>59</v>
      </c>
      <c r="O38" s="3" t="s">
        <v>59</v>
      </c>
      <c r="P38" s="5">
        <v>4903.3103823000001</v>
      </c>
      <c r="Q38" s="5">
        <v>0</v>
      </c>
      <c r="R38" s="5">
        <v>0</v>
      </c>
      <c r="S38" s="1">
        <v>0</v>
      </c>
    </row>
    <row r="39" spans="1:19" s="1" customFormat="1" ht="19.7" customHeight="1" x14ac:dyDescent="0.2">
      <c r="A39" s="6">
        <v>45657</v>
      </c>
      <c r="B39" s="7" t="s">
        <v>21</v>
      </c>
      <c r="C39" s="7" t="s">
        <v>22</v>
      </c>
      <c r="D39" s="7" t="s">
        <v>18</v>
      </c>
      <c r="E39" s="7" t="s">
        <v>19</v>
      </c>
      <c r="F39" s="7" t="s">
        <v>54</v>
      </c>
      <c r="G39" s="7" t="s">
        <v>20</v>
      </c>
      <c r="H39" s="7" t="s">
        <v>25</v>
      </c>
      <c r="I39" s="6">
        <v>45460.393796296303</v>
      </c>
      <c r="J39" s="6">
        <v>45461</v>
      </c>
      <c r="K39" s="6">
        <v>45826</v>
      </c>
      <c r="L39" s="7" t="s">
        <v>59</v>
      </c>
      <c r="M39" s="7" t="s">
        <v>59</v>
      </c>
      <c r="N39" s="6" t="s">
        <v>59</v>
      </c>
      <c r="O39" s="6" t="s">
        <v>59</v>
      </c>
      <c r="P39" s="8">
        <v>272.77598699999999</v>
      </c>
      <c r="Q39" s="8">
        <v>0</v>
      </c>
      <c r="R39" s="8">
        <v>0</v>
      </c>
      <c r="S39" s="1">
        <v>0</v>
      </c>
    </row>
    <row r="40" spans="1:19" s="1" customFormat="1" ht="19.7" customHeight="1" x14ac:dyDescent="0.2">
      <c r="A40" s="3">
        <v>45657</v>
      </c>
      <c r="B40" s="4" t="s">
        <v>21</v>
      </c>
      <c r="C40" s="4" t="s">
        <v>22</v>
      </c>
      <c r="D40" s="4" t="s">
        <v>18</v>
      </c>
      <c r="E40" s="4" t="s">
        <v>19</v>
      </c>
      <c r="F40" s="4" t="s">
        <v>54</v>
      </c>
      <c r="G40" s="4" t="s">
        <v>20</v>
      </c>
      <c r="H40" s="4" t="s">
        <v>26</v>
      </c>
      <c r="I40" s="3">
        <v>45460.393796296303</v>
      </c>
      <c r="J40" s="3">
        <v>45461</v>
      </c>
      <c r="K40" s="3">
        <v>45826</v>
      </c>
      <c r="L40" s="4" t="s">
        <v>59</v>
      </c>
      <c r="M40" s="4" t="s">
        <v>59</v>
      </c>
      <c r="N40" s="3" t="s">
        <v>59</v>
      </c>
      <c r="O40" s="3" t="s">
        <v>59</v>
      </c>
      <c r="P40" s="5">
        <v>206.3199798</v>
      </c>
      <c r="Q40" s="5">
        <v>0</v>
      </c>
      <c r="R40" s="5">
        <v>0</v>
      </c>
      <c r="S40" s="1">
        <v>0</v>
      </c>
    </row>
    <row r="41" spans="1:19" s="1" customFormat="1" ht="19.7" customHeight="1" x14ac:dyDescent="0.2">
      <c r="A41" s="6">
        <v>45657</v>
      </c>
      <c r="B41" s="7" t="s">
        <v>21</v>
      </c>
      <c r="C41" s="7" t="s">
        <v>22</v>
      </c>
      <c r="D41" s="7" t="s">
        <v>18</v>
      </c>
      <c r="E41" s="7" t="s">
        <v>19</v>
      </c>
      <c r="F41" s="7" t="s">
        <v>55</v>
      </c>
      <c r="G41" s="7" t="s">
        <v>20</v>
      </c>
      <c r="H41" s="7" t="s">
        <v>46</v>
      </c>
      <c r="I41" s="6">
        <v>45462.567812499998</v>
      </c>
      <c r="J41" s="6">
        <v>45461</v>
      </c>
      <c r="K41" s="6">
        <v>45826</v>
      </c>
      <c r="L41" s="7" t="s">
        <v>59</v>
      </c>
      <c r="M41" s="7" t="s">
        <v>59</v>
      </c>
      <c r="N41" s="6" t="s">
        <v>59</v>
      </c>
      <c r="O41" s="6" t="s">
        <v>59</v>
      </c>
      <c r="P41" s="8">
        <v>6594.52</v>
      </c>
      <c r="Q41" s="8">
        <v>0</v>
      </c>
      <c r="R41" s="8">
        <v>0</v>
      </c>
      <c r="S41" s="1">
        <v>0</v>
      </c>
    </row>
    <row r="42" spans="1:19" s="1" customFormat="1" ht="19.7" customHeight="1" x14ac:dyDescent="0.2">
      <c r="A42" s="6">
        <v>46022</v>
      </c>
      <c r="B42" s="7" t="s">
        <v>21</v>
      </c>
      <c r="C42" s="7" t="s">
        <v>22</v>
      </c>
      <c r="D42" s="7" t="s">
        <v>18</v>
      </c>
      <c r="E42" s="7" t="s">
        <v>19</v>
      </c>
      <c r="F42" s="7" t="s">
        <v>56</v>
      </c>
      <c r="G42" s="7" t="s">
        <v>20</v>
      </c>
      <c r="H42" s="7" t="s">
        <v>23</v>
      </c>
      <c r="I42" s="6">
        <v>45831.515381944497</v>
      </c>
      <c r="J42" s="6">
        <v>45826</v>
      </c>
      <c r="K42" s="6">
        <v>46191</v>
      </c>
      <c r="L42" s="7" t="s">
        <v>59</v>
      </c>
      <c r="M42" s="7" t="s">
        <v>59</v>
      </c>
      <c r="N42" s="6" t="s">
        <v>59</v>
      </c>
      <c r="O42" s="6" t="s">
        <v>59</v>
      </c>
      <c r="P42" s="8">
        <v>508.64531249999999</v>
      </c>
      <c r="Q42" s="8">
        <v>0</v>
      </c>
      <c r="R42" s="8">
        <v>0</v>
      </c>
      <c r="S42" s="1">
        <v>0</v>
      </c>
    </row>
    <row r="43" spans="1:19" s="1" customFormat="1" ht="19.7" customHeight="1" x14ac:dyDescent="0.2">
      <c r="A43" s="3">
        <v>46022</v>
      </c>
      <c r="B43" s="4" t="s">
        <v>21</v>
      </c>
      <c r="C43" s="4" t="s">
        <v>22</v>
      </c>
      <c r="D43" s="4" t="s">
        <v>18</v>
      </c>
      <c r="E43" s="4" t="s">
        <v>19</v>
      </c>
      <c r="F43" s="4" t="s">
        <v>56</v>
      </c>
      <c r="G43" s="4" t="s">
        <v>20</v>
      </c>
      <c r="H43" s="4" t="s">
        <v>27</v>
      </c>
      <c r="I43" s="3">
        <v>45831.515381944497</v>
      </c>
      <c r="J43" s="3">
        <v>45826</v>
      </c>
      <c r="K43" s="3">
        <v>46191</v>
      </c>
      <c r="L43" s="4" t="s">
        <v>59</v>
      </c>
      <c r="M43" s="4" t="s">
        <v>59</v>
      </c>
      <c r="N43" s="3" t="s">
        <v>59</v>
      </c>
      <c r="O43" s="3" t="s">
        <v>59</v>
      </c>
      <c r="P43" s="5">
        <v>4901.9953125000002</v>
      </c>
      <c r="Q43" s="5">
        <v>0</v>
      </c>
      <c r="R43" s="5">
        <v>0</v>
      </c>
      <c r="S43" s="1">
        <v>0</v>
      </c>
    </row>
    <row r="44" spans="1:19" s="1" customFormat="1" ht="19.7" customHeight="1" x14ac:dyDescent="0.2">
      <c r="A44" s="6">
        <v>46022</v>
      </c>
      <c r="B44" s="7" t="s">
        <v>21</v>
      </c>
      <c r="C44" s="7" t="s">
        <v>22</v>
      </c>
      <c r="D44" s="7" t="s">
        <v>18</v>
      </c>
      <c r="E44" s="7" t="s">
        <v>19</v>
      </c>
      <c r="F44" s="7" t="s">
        <v>56</v>
      </c>
      <c r="G44" s="7" t="s">
        <v>20</v>
      </c>
      <c r="H44" s="7" t="s">
        <v>25</v>
      </c>
      <c r="I44" s="6">
        <v>45831.515381944497</v>
      </c>
      <c r="J44" s="6">
        <v>45826</v>
      </c>
      <c r="K44" s="6">
        <v>46191</v>
      </c>
      <c r="L44" s="7" t="s">
        <v>59</v>
      </c>
      <c r="M44" s="7" t="s">
        <v>59</v>
      </c>
      <c r="N44" s="6" t="s">
        <v>59</v>
      </c>
      <c r="O44" s="6" t="s">
        <v>59</v>
      </c>
      <c r="P44" s="8">
        <v>270.37968749999999</v>
      </c>
      <c r="Q44" s="8">
        <v>0</v>
      </c>
      <c r="R44" s="8">
        <v>0</v>
      </c>
      <c r="S44" s="1">
        <v>0</v>
      </c>
    </row>
    <row r="45" spans="1:19" s="1" customFormat="1" ht="19.7" customHeight="1" x14ac:dyDescent="0.2">
      <c r="A45" s="3">
        <v>46022</v>
      </c>
      <c r="B45" s="4" t="s">
        <v>21</v>
      </c>
      <c r="C45" s="4" t="s">
        <v>22</v>
      </c>
      <c r="D45" s="4" t="s">
        <v>18</v>
      </c>
      <c r="E45" s="4" t="s">
        <v>19</v>
      </c>
      <c r="F45" s="4" t="s">
        <v>56</v>
      </c>
      <c r="G45" s="4" t="s">
        <v>20</v>
      </c>
      <c r="H45" s="4" t="s">
        <v>26</v>
      </c>
      <c r="I45" s="3">
        <v>45831.515381944497</v>
      </c>
      <c r="J45" s="3">
        <v>45826</v>
      </c>
      <c r="K45" s="3">
        <v>46191</v>
      </c>
      <c r="L45" s="4" t="s">
        <v>59</v>
      </c>
      <c r="M45" s="4" t="s">
        <v>59</v>
      </c>
      <c r="N45" s="3" t="s">
        <v>59</v>
      </c>
      <c r="O45" s="3" t="s">
        <v>59</v>
      </c>
      <c r="P45" s="5">
        <v>412.72968750000001</v>
      </c>
      <c r="Q45" s="5">
        <v>0</v>
      </c>
      <c r="R45" s="5">
        <v>0</v>
      </c>
      <c r="S45" s="1">
        <v>0</v>
      </c>
    </row>
    <row r="46" spans="1:19" s="1" customFormat="1" ht="19.7" customHeight="1" x14ac:dyDescent="0.2">
      <c r="A46" s="3">
        <v>46022</v>
      </c>
      <c r="B46" s="4" t="s">
        <v>21</v>
      </c>
      <c r="C46" s="4" t="s">
        <v>22</v>
      </c>
      <c r="D46" s="4" t="s">
        <v>18</v>
      </c>
      <c r="E46" s="4" t="s">
        <v>19</v>
      </c>
      <c r="F46" s="4" t="s">
        <v>57</v>
      </c>
      <c r="G46" s="4" t="s">
        <v>20</v>
      </c>
      <c r="H46" s="4" t="s">
        <v>46</v>
      </c>
      <c r="I46" s="3">
        <v>45831.507083333301</v>
      </c>
      <c r="J46" s="3">
        <v>45826</v>
      </c>
      <c r="K46" s="3">
        <v>46191</v>
      </c>
      <c r="L46" s="4" t="s">
        <v>59</v>
      </c>
      <c r="M46" s="4" t="s">
        <v>59</v>
      </c>
      <c r="N46" s="3" t="s">
        <v>59</v>
      </c>
      <c r="O46" s="3" t="s">
        <v>59</v>
      </c>
      <c r="P46" s="5">
        <v>7821.14</v>
      </c>
      <c r="Q46" s="5">
        <v>0</v>
      </c>
      <c r="R46" s="5">
        <v>0</v>
      </c>
      <c r="S46" s="1">
        <v>0</v>
      </c>
    </row>
    <row r="47" spans="1:19" s="1" customFormat="1" ht="28.7" customHeight="1" x14ac:dyDescent="0.2"/>
  </sheetData>
  <sortState xmlns:xlrd2="http://schemas.microsoft.com/office/spreadsheetml/2017/richdata2" ref="A2:R46">
    <sortCondition ref="L2:L46"/>
  </sortState>
  <pageMargins left="0.7" right="0.7" top="0.75" bottom="0.75" header="0.3" footer="0.3"/>
  <pageSetup paperSize="9" orientation="portrait" r:id="rId1"/>
  <headerFooter alignWithMargins="0">
    <oddHeader>&amp;R&amp;"Aptos"&amp;10&amp;K000000 Klasifikacija: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"/>
  <sheetViews>
    <sheetView workbookViewId="0"/>
  </sheetViews>
  <sheetFormatPr defaultRowHeight="15" x14ac:dyDescent="0.2"/>
  <cols>
    <col min="1" max="1" width="29.5703125" customWidth="1"/>
    <col min="2" max="5" width="10.7109375" customWidth="1"/>
    <col min="6" max="6" width="4.7109375" customWidth="1"/>
  </cols>
  <sheetData>
    <row r="1" spans="2:5" s="1" customFormat="1" ht="118.9" customHeight="1" x14ac:dyDescent="0.2"/>
    <row r="2" spans="2:5" s="1" customFormat="1" ht="24" customHeight="1" x14ac:dyDescent="0.2">
      <c r="B2" s="2" t="s">
        <v>0</v>
      </c>
      <c r="C2" s="2" t="s">
        <v>15</v>
      </c>
      <c r="D2" s="2" t="s">
        <v>16</v>
      </c>
      <c r="E2" s="2" t="s">
        <v>17</v>
      </c>
    </row>
    <row r="3" spans="2:5" s="1" customFormat="1" ht="19.7" customHeight="1" x14ac:dyDescent="0.2">
      <c r="B3" s="3">
        <v>44561</v>
      </c>
      <c r="C3" s="5">
        <v>10349.3383768001</v>
      </c>
      <c r="D3" s="5">
        <v>234385.27174995001</v>
      </c>
      <c r="E3" s="5">
        <v>6636.1404207312999</v>
      </c>
    </row>
    <row r="4" spans="2:5" s="1" customFormat="1" ht="19.7" customHeight="1" x14ac:dyDescent="0.2">
      <c r="B4" s="6">
        <v>44926</v>
      </c>
      <c r="C4" s="8">
        <v>10827.2586103922</v>
      </c>
      <c r="D4" s="8">
        <v>617.02833631959697</v>
      </c>
      <c r="E4" s="8">
        <v>-98015.794014201296</v>
      </c>
    </row>
    <row r="5" spans="2:5" s="1" customFormat="1" ht="19.7" customHeight="1" x14ac:dyDescent="0.2">
      <c r="B5" s="3">
        <v>45291</v>
      </c>
      <c r="C5" s="5">
        <v>12388.69</v>
      </c>
      <c r="D5" s="5">
        <v>0</v>
      </c>
      <c r="E5" s="5">
        <v>0</v>
      </c>
    </row>
    <row r="6" spans="2:5" s="1" customFormat="1" ht="19.7" customHeight="1" x14ac:dyDescent="0.2">
      <c r="B6" s="6">
        <v>45657</v>
      </c>
      <c r="C6" s="8">
        <v>12486.01</v>
      </c>
      <c r="D6" s="8">
        <v>0</v>
      </c>
      <c r="E6" s="8">
        <v>-2853.54</v>
      </c>
    </row>
    <row r="7" spans="2:5" s="1" customFormat="1" ht="19.7" customHeight="1" x14ac:dyDescent="0.2">
      <c r="B7" s="3">
        <v>46022</v>
      </c>
      <c r="C7" s="5">
        <v>13914.89</v>
      </c>
      <c r="D7" s="5">
        <v>0</v>
      </c>
      <c r="E7" s="5">
        <v>0</v>
      </c>
    </row>
    <row r="8" spans="2:5" s="1" customFormat="1" ht="19.7" customHeight="1" x14ac:dyDescent="0.2">
      <c r="B8" s="6">
        <v>46142</v>
      </c>
      <c r="C8" s="8">
        <v>0</v>
      </c>
      <c r="D8" s="8">
        <v>0</v>
      </c>
      <c r="E8" s="8">
        <v>1350</v>
      </c>
    </row>
    <row r="9" spans="2:5" s="1" customFormat="1" ht="28.7" customHeight="1" x14ac:dyDescent="0.2"/>
  </sheetData>
  <pageMargins left="0.7" right="0.7" top="0.75" bottom="0.75" header="0.3" footer="0.3"/>
  <pageSetup paperSize="9" orientation="portrait"/>
  <headerFooter alignWithMargins="0">
    <oddHeader>&amp;R&amp;"Aptos"&amp;10&amp;K000000 Klasifikacija: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Report 1</vt:lpstr>
      <vt:lpstr>Report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Ivica Šoljo</cp:lastModifiedBy>
  <dcterms:created xsi:type="dcterms:W3CDTF">2026-05-21T11:23:30Z</dcterms:created>
  <dcterms:modified xsi:type="dcterms:W3CDTF">2026-05-21T11:28:31Z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ab3287-2f97-4aed-bdb0-cb078c71e268_Enabled">
    <vt:lpwstr>true</vt:lpwstr>
  </property>
  <property fmtid="{D5CDD505-2E9C-101B-9397-08002B2CF9AE}" pid="3" name="MSIP_Label_39ab3287-2f97-4aed-bdb0-cb078c71e268_SetDate">
    <vt:lpwstr>2026-05-21T11:56:52Z</vt:lpwstr>
  </property>
  <property fmtid="{D5CDD505-2E9C-101B-9397-08002B2CF9AE}" pid="4" name="MSIP_Label_39ab3287-2f97-4aed-bdb0-cb078c71e268_Method">
    <vt:lpwstr>Privileged</vt:lpwstr>
  </property>
  <property fmtid="{D5CDD505-2E9C-101B-9397-08002B2CF9AE}" pid="5" name="MSIP_Label_39ab3287-2f97-4aed-bdb0-cb078c71e268_Name">
    <vt:lpwstr>Classify Only</vt:lpwstr>
  </property>
  <property fmtid="{D5CDD505-2E9C-101B-9397-08002B2CF9AE}" pid="6" name="MSIP_Label_39ab3287-2f97-4aed-bdb0-cb078c71e268_SiteId">
    <vt:lpwstr>92116c68-6c38-44b0-aeb5-fa0c9e0f3abd</vt:lpwstr>
  </property>
  <property fmtid="{D5CDD505-2E9C-101B-9397-08002B2CF9AE}" pid="7" name="MSIP_Label_39ab3287-2f97-4aed-bdb0-cb078c71e268_ActionId">
    <vt:lpwstr>a9b7a9ed-3d41-4be6-a098-2a4059b9884c</vt:lpwstr>
  </property>
  <property fmtid="{D5CDD505-2E9C-101B-9397-08002B2CF9AE}" pid="8" name="MSIP_Label_39ab3287-2f97-4aed-bdb0-cb078c71e268_ContentBits">
    <vt:lpwstr>0</vt:lpwstr>
  </property>
</Properties>
</file>