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D27FF81-78E4-43CE-92C2-712AADA21B59}" xr6:coauthVersionLast="36" xr6:coauthVersionMax="36" xr10:uidLastSave="{00000000-0000-0000-0000-000000000000}"/>
  <bookViews>
    <workbookView xWindow="0" yWindow="0" windowWidth="26475" windowHeight="12210" tabRatio="787" xr2:uid="{00000000-000D-0000-FFFF-FFFF00000000}"/>
  </bookViews>
  <sheets>
    <sheet name="OPĆI PODACI " sheetId="6" r:id="rId1"/>
    <sheet name="Dokumenti" sheetId="7" r:id="rId2"/>
    <sheet name="1. Standard " sheetId="1" r:id="rId3"/>
    <sheet name="2. Standard" sheetId="14" r:id="rId4"/>
    <sheet name="3. Standard" sheetId="15" r:id="rId5"/>
    <sheet name="4. Standard" sheetId="16" r:id="rId6"/>
    <sheet name="5. Standard" sheetId="17" r:id="rId7"/>
    <sheet name="6. Standard" sheetId="18" r:id="rId8"/>
    <sheet name="7. Standard" sheetId="19" r:id="rId9"/>
    <sheet name="8. Standard" sheetId="20" r:id="rId10"/>
    <sheet name="9. Standard " sheetId="8" r:id="rId11"/>
    <sheet name="10. Standard" sheetId="10" r:id="rId12"/>
    <sheet name="11. Standard" sheetId="11" r:id="rId13"/>
    <sheet name="12. Standard" sheetId="12" r:id="rId14"/>
    <sheet name="13. Standard" sheetId="13" r:id="rId15"/>
    <sheet name="Sheet1" sheetId="21" r:id="rId16"/>
    <sheet name="Indikatori" sheetId="2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</calcChain>
</file>

<file path=xl/sharedStrings.xml><?xml version="1.0" encoding="utf-8"?>
<sst xmlns="http://schemas.openxmlformats.org/spreadsheetml/2006/main" count="960" uniqueCount="485">
  <si>
    <t>DA</t>
  </si>
  <si>
    <t>NE</t>
  </si>
  <si>
    <t>Uključivanje vanjskih dionika u osiguravanje kvalitete (da/ne)</t>
  </si>
  <si>
    <t>Aktivnost</t>
  </si>
  <si>
    <t>Ostvareni rezultati</t>
  </si>
  <si>
    <t>Ocjena učinkovitosti</t>
  </si>
  <si>
    <t>Broj i naziv osnovanih organizacijskih jedinica na sastavnici</t>
  </si>
  <si>
    <t>Pravilnik i/ili operativni plan o programima cjeloživotnog obrazovanja/učenja (donesen/u izradi/nije donesen)</t>
  </si>
  <si>
    <t xml:space="preserve">Broj programa cjeloživotnog obrazovanja/učenja koje sastavnica izvodi  </t>
  </si>
  <si>
    <t>Broj i omjer zaprimljenih i provedenih postupaka za otkrivanje i sankcioniranje neetičnih ponašanja te broj postupaka proslijeđenih na višu instanciju</t>
  </si>
  <si>
    <t>Unutarnja prosudba sastavnice (provedena/nije provedena)</t>
  </si>
  <si>
    <t>Broj</t>
  </si>
  <si>
    <t>Naziv</t>
  </si>
  <si>
    <t>NIJE PROVEDENA</t>
  </si>
  <si>
    <t>PROVEDENA</t>
  </si>
  <si>
    <t>DA/NE</t>
  </si>
  <si>
    <t>Broj
zaprimljenih</t>
  </si>
  <si>
    <t>Broj
provedenih</t>
  </si>
  <si>
    <t>Donesen/
Nije donesen/
U izradi</t>
  </si>
  <si>
    <t>DONESEN</t>
  </si>
  <si>
    <t>NIJE DONESEN</t>
  </si>
  <si>
    <t>U IZRADI</t>
  </si>
  <si>
    <t>INDIKATORI</t>
  </si>
  <si>
    <t>Upute</t>
  </si>
  <si>
    <t>Automatski odabir</t>
  </si>
  <si>
    <t>Ručni unos podataka</t>
  </si>
  <si>
    <t>Poveznica (ako je primjenjivo)</t>
  </si>
  <si>
    <t>web poveznica na sastav Povjerenstva za OK</t>
  </si>
  <si>
    <t>web poveznica na Plan aktivnosti za 2021-2022</t>
  </si>
  <si>
    <t>web poveznica na informacije o SOK-u na sastavnici</t>
  </si>
  <si>
    <t>predsjednik/ca povjerenstva za SOK na sastavnici (ime i prezime, kontakt)</t>
  </si>
  <si>
    <t>prodekan/ica nadležan/na za SOK na sastavnici (ime i prezime, kontakt)</t>
  </si>
  <si>
    <t xml:space="preserve">Razlozi eventualnog odstupanja od plana / poteškoće u ostvarivanju rezultata </t>
  </si>
  <si>
    <t>Uspostavljen sustav evidencije izmjena studijskih programa (da/ne/djelomično/u izradi)</t>
  </si>
  <si>
    <t>DA/NE/DJELOMIČNO/U IZRADI</t>
  </si>
  <si>
    <t>DJELOMIČNO</t>
  </si>
  <si>
    <t>Broj izmjena studijskih programa od reakreditacije po godinama</t>
  </si>
  <si>
    <t>Analiza svrsishodnosti izmjena studijskih programa (provedena/nije provedena)</t>
  </si>
  <si>
    <t>Analize provedene u suradnji s dionicima (studentima, nastavnicima, vanjskim dionicima) (provode se/ne provode se)</t>
  </si>
  <si>
    <t>PROVEDENA/NIJE PROVEDENA</t>
  </si>
  <si>
    <t>PROVODE SE</t>
  </si>
  <si>
    <t>NE PROVODE SE</t>
  </si>
  <si>
    <t>PROVODE SE/NE PROVODE SE</t>
  </si>
  <si>
    <t>Broj realiziranih aktivnosti iz akcijskog plana</t>
  </si>
  <si>
    <t>Izdani certifikati (da/ne)</t>
  </si>
  <si>
    <t>Provedba aktivnosti na temelju ranije provedenih vrednovanja (da/ne/djelomično)</t>
  </si>
  <si>
    <t>DA/NE/DJELOMIČNO</t>
  </si>
  <si>
    <t xml:space="preserve">Akreditacijske preporuke Agencije za znanost i visoko obrazovanje  </t>
  </si>
  <si>
    <t>izdana potvrda o ispunjavanju uvjeta za obavljanje djelatnosti visokog obrazovanja i/ili znanstvene djelatnosti odnosno dijela djelatnosti (da/ne)</t>
  </si>
  <si>
    <t>izdano pismo očekivanja s rokom uklanjanja nedostataka do tri godine (da/ne)</t>
  </si>
  <si>
    <t>izdana uskrata dopusnice za obavljanje djelatnosti visokog obrazovanja i/ili znanstvene djelatnosti odnosno dijela djelatnosti (da/ne)</t>
  </si>
  <si>
    <t xml:space="preserve">Analiza znanstveno/umjetničkoistraživačke djelatnosti sastavnice u akad. godini (provedena/nije provedena) </t>
  </si>
  <si>
    <t>Broj i vrsta nagrade/priznanja znanstvenicima za znanstveno/umjetničkoistraživački rad, nova članstva u akademijama (HAZU i dr.)</t>
  </si>
  <si>
    <t>Broj sklopljenih ugovora/sporazuma o suradnji</t>
  </si>
  <si>
    <t>Broj promoviranih doktora znanosti i umjetnosti</t>
  </si>
  <si>
    <t>Broj doktorskih radova proizašlih iz projekata</t>
  </si>
  <si>
    <t>Broj pozvanih predavanja</t>
  </si>
  <si>
    <t>Broj i naziv osnovanih organizacijskih jedinica (Ureda za projekte i sl.)</t>
  </si>
  <si>
    <t>Broj umjetničkih djela definiranih kao vrhunsko postignuće od međunarodnog i nacionalnog značaja</t>
  </si>
  <si>
    <t>Broj premijerno predstavljenih umjetničkih djela na manifestacijama od međunarodnog i nacionalnog značaja</t>
  </si>
  <si>
    <t xml:space="preserve">Broj </t>
  </si>
  <si>
    <t>Broj i citiranost znanstvenih radova (Web of Science i Scopus)</t>
  </si>
  <si>
    <t xml:space="preserve">Broj značajnih stručnih i/ili umjetničkih projekata                    </t>
  </si>
  <si>
    <t xml:space="preserve">Broj i vrsta nagrada/priznanja nastavnicama za stručni i/ili umjetnički rad </t>
  </si>
  <si>
    <t>Broj sklopljenih ugovora i/ili sporazuma o suradnji s gospodarstvom</t>
  </si>
  <si>
    <t>Evidencija organizacija i sudjelovanja na stručnim skupovima (da/ne)</t>
  </si>
  <si>
    <t>Evidencija stručnih projekata (da/ne)</t>
  </si>
  <si>
    <t>Evidencija programa cjeloživotnog obrazovanja u suradnji sa strukovnim organizacijama (da/ne)</t>
  </si>
  <si>
    <t>Broj stručnih istraživanja provedenih za potrebe gospodarstva, državnih tijela i javnih ustanova</t>
  </si>
  <si>
    <t xml:space="preserve">Broj dolaznih i odlaznih studenata u ak.godini                  </t>
  </si>
  <si>
    <t>Broj studijskih programa i/ili kolegija na engleskom jeziku (broj, postotak)</t>
  </si>
  <si>
    <t xml:space="preserve">Broj združenih studijskih programa </t>
  </si>
  <si>
    <t>Postotak izvođenja nastave na engleskom jeziku</t>
  </si>
  <si>
    <t>Dostupnost učenja hrvatskog jezika za strane studente (da/ne)</t>
  </si>
  <si>
    <t>Broj stranih studenata uključen u učenje hrvatskoga jezika</t>
  </si>
  <si>
    <t>Broj sklopljenih međunarodnih ugovora i/ili sporazuma (ukupno i u ak. godini)</t>
  </si>
  <si>
    <t>Broj i naziv osnovanih organizacijskih jedinica, s brojem zaposlenih i opterećenjem poslovima međunarodne suradnje (npr. Ured za međunarodnu suradnju, 3 zaposlena, od kojih 2 100%, a 1 50% i sl.)</t>
  </si>
  <si>
    <t>Postotak</t>
  </si>
  <si>
    <t>Broj organizacijskih jedinica</t>
  </si>
  <si>
    <t>Naziv organizacijskih jedinica</t>
  </si>
  <si>
    <t>Broj zaposlenih</t>
  </si>
  <si>
    <t>Broj dolaznih studenata</t>
  </si>
  <si>
    <t>Broj odlaznih studenata</t>
  </si>
  <si>
    <t>Broj dolaznog nastavnog osoblja</t>
  </si>
  <si>
    <t>Broj odlaznog nastavnog osoblja</t>
  </si>
  <si>
    <t>Broj dolaznog i odlaznog nastavnog  osoblja</t>
  </si>
  <si>
    <t>Broj dolaznog i odlaznog nenastavnog osoblja</t>
  </si>
  <si>
    <t>Broj dolaznog nenastavnog osoblja</t>
  </si>
  <si>
    <t>Broj odlaznog nenastavnog osoblja</t>
  </si>
  <si>
    <t>Broj stručnih projekata</t>
  </si>
  <si>
    <t>Broj umjetničkih projekata</t>
  </si>
  <si>
    <t>Vrsta nagrada/priznanja</t>
  </si>
  <si>
    <t>Broj znanstvenih i/ili umjetničkih projekata (sveučilišnih, nacionalnih, međunarodnih)</t>
  </si>
  <si>
    <t>Broj pokrenutih prijava patenata</t>
  </si>
  <si>
    <t>Citiranost</t>
  </si>
  <si>
    <t>Vrsta nagrade</t>
  </si>
  <si>
    <t xml:space="preserve">12. Stručna i umjetnička djelatnost [Pravilnik o sustavu osiguravanja kvalitete na Sveučilištu u Zagrebu, područje br. 12.] </t>
  </si>
  <si>
    <t xml:space="preserve">13. Mobilnost, međunarodna suradnja i internacionalizacija [Pravilnik o sustavu osiguravanja kvalitete na Sveučilištu u Zagrebu, područje br. 13.] </t>
  </si>
  <si>
    <t xml:space="preserve">11. Znanstvenoistraživačka i umjetničkoistraživačka djelatnost [Pravilnik o sustavu osiguravanja kvalitete na Sveučilištu u Zagrebu, područje br. 11.] </t>
  </si>
  <si>
    <t xml:space="preserve">10. Periodično vanjsko osiguravanje kvalitete [ESG 1.10.] </t>
  </si>
  <si>
    <t xml:space="preserve">9. Kontinuirano praćenje i periodična revizija studijskih programa [ESG 1.9.] </t>
  </si>
  <si>
    <t>1. Politika osiguravanja kvalitete [ESG 1.1.]</t>
  </si>
  <si>
    <t>Broj  pokrenutih prijava i odobrenih  patenata</t>
  </si>
  <si>
    <t>Broj odobrenih  patenata</t>
  </si>
  <si>
    <t xml:space="preserve">Navesti strateške i druge dokumente sastavnice koji uređuju sustav osiguravanja kvalitete te navesti poveznicu na kojoj su dokumenti objavljeni, kao što su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</si>
  <si>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Politika osiguravanja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</si>
  <si>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Pravilnik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</si>
  <si>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Priručnik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</si>
  <si>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razvoja sastavnice,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</si>
  <si>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znanstvenih istraživanja,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</si>
  <si>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Akcijski planovi,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</si>
  <si>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>Etički kodeks i sl.</t>
    </r>
  </si>
  <si>
    <t>Godina donošenja</t>
  </si>
  <si>
    <t>Navesti poveznicu na mrežnu stranicu koja sadrži politike i opće akte kao i pojedinačne poveznice na dokumente</t>
  </si>
  <si>
    <t>Mrežna stranica sastavnice na kojoj su dokumenti objavljeni</t>
  </si>
  <si>
    <t>Naziv dokumenata</t>
  </si>
  <si>
    <t>Dokumenti koji uređuju sustav osiguravanja kvalitete na sastavnici</t>
  </si>
  <si>
    <t xml:space="preserve">Puni naziv sastavnice </t>
  </si>
  <si>
    <t>Podaci o sastavnici</t>
  </si>
  <si>
    <t>Ime i prezime, kontakt podaci osobe koja je ispunila excel tablicu</t>
  </si>
  <si>
    <t>Navesti godinu donošenja i evtl. izmjene (bez obzira kada su doneseni)</t>
  </si>
  <si>
    <t>IZVJEŠTAJNA GODINA
Ak. god. 2021./2022.</t>
  </si>
  <si>
    <t>Broj pokrenutih i završenih postupaka vrednovanja studijskih programa (novi, veće i manje izmjene i dopune studijskih programa svih vrsta i razina studija)</t>
  </si>
  <si>
    <t>Broj i naziv novih studijskih programa u pripremi</t>
  </si>
  <si>
    <t>Uključivanje vanjskih dionika u razvoj i unaprjeđenje studijskih programa (da/ne)</t>
  </si>
  <si>
    <t xml:space="preserve">	Unaprjeđenje studijskih programa na temelju povratnih informacija studenata i vanjskih dionika (poslodavaca, HZZ-a, strukovnih udruženja i alumnija, udruga) (da/ne/djelomično)</t>
  </si>
  <si>
    <t xml:space="preserve">	Unaprjeđenje studijskih programa na temelju preporuka iz ranije provedenih vrednovanja (reakreditacija visokih učilišta, reakreditacija doktorskih studija i sl.) (da/ne/djelomično)</t>
  </si>
  <si>
    <t>Usklađenost stvarnog opterećenja studenata i definiranih ECTS bodova (provodi se/ne provodi se)</t>
  </si>
  <si>
    <t>Analiza zapošljivosti završenih studenata (provodi se/ne provodi se)</t>
  </si>
  <si>
    <t>Studijski program upisan u Registar HKO-a (da/ne/u pripremi)</t>
  </si>
  <si>
    <t xml:space="preserve">	Uključenost studenata svih razina u znanstvena ili umjetnička istraživanja (da (broj)/ne/)</t>
  </si>
  <si>
    <t>U PRIPREMI</t>
  </si>
  <si>
    <t>DA/NE/U PRIPREMI</t>
  </si>
  <si>
    <t>Korištenje nastavnih metoda koje potiču interaktivno i istraživačko učenje, rješavanje problema te kreativno i kritičko mišljenje (individualni i grupni projekti, suradničko učenje, problemska nastava, terenski rad i sl.) (da/ne/djelomično)</t>
  </si>
  <si>
    <t>Analiza usklađenosti nastavnih metoda i metoda vrednovanja i ocjenjivanja (provedena/nije provedena)</t>
  </si>
  <si>
    <t>Broj i vrsta nagrada uspješnim studentima</t>
  </si>
  <si>
    <t>Usklađivanje i evaluacija ECTS bodova (provodi se/ne provodi se)</t>
  </si>
  <si>
    <t>Broj održanih studentskih znanstvenih/stručnih/umjetničkih skupova, radionica i dr. događanja</t>
  </si>
  <si>
    <t>Prilagodba ispitnih postupaka (npr. za studente s invaliditetom) (provodi se/ne provodi)</t>
  </si>
  <si>
    <t>PROVODI SE</t>
  </si>
  <si>
    <t>NE PROVODI SE</t>
  </si>
  <si>
    <t>PROVODI SE/NE PROVODI SE</t>
  </si>
  <si>
    <t>Analiza završnosti (provedena/nije provedena)</t>
  </si>
  <si>
    <t>Analiza odustajanja od studija (provedena/nije provedena)</t>
  </si>
  <si>
    <t>Analiza studenata kroz godine (provedena/nije provedena)</t>
  </si>
  <si>
    <t>Analiza napredovanja kroz studij (provedena/nije provedena)</t>
  </si>
  <si>
    <t>Analiza rezultata upisa studenata (provedena/nije provedena)</t>
  </si>
  <si>
    <t>Broj postupaka priznavanja razdoblja studija</t>
  </si>
  <si>
    <t>Analiza nastavnog opterećenja nastavnog osoblja (provedena/nije provedena)</t>
  </si>
  <si>
    <t>Broj nagrađenih nastavnika i suradnika za znanstveni/umjetnički rad</t>
  </si>
  <si>
    <t>Broj nagrađenih nastavnika i suradnika za nastavni rad</t>
  </si>
  <si>
    <t>Broj organiziranih i provedenih aktivnosti  unapređenja nastavničkih kompetencija i diseminacija primjera dobre prakse</t>
  </si>
  <si>
    <t>Broj i postotak nastavnika i suradnika koji su sudjelovali u aktivnostima unapređenja nastavničkih kompetencija u akad. godini</t>
  </si>
  <si>
    <t xml:space="preserve">	Dostupnost nastavnika studentima (objavljeno vrijeme konzultacija) (da/ne)</t>
  </si>
  <si>
    <t xml:space="preserve">	Analiza zadovoljstva studenata stručnom podrškom (tutorima, mentorima, savjetnicima, ECTS koordinatorima, knjižnicom, studentskom službom, uredom za međunarodnu suradnju itd.) (provedena/nije provedena)</t>
  </si>
  <si>
    <t xml:space="preserve">	Prostorna pristupačnost prilagođena je studentima s invaliditetom (da/ne)</t>
  </si>
  <si>
    <t xml:space="preserve">	Broj, obrazovna struktura i dostupnost zaposlenika u knjižnici i administrativnim službama</t>
  </si>
  <si>
    <t>DA/NE/U PLANU</t>
  </si>
  <si>
    <t>DA/NE/PLANIRANJE</t>
  </si>
  <si>
    <t>Obrazovna struktura</t>
  </si>
  <si>
    <t>DOSTUPNOST DA/NE</t>
  </si>
  <si>
    <t>PLANIRANJE</t>
  </si>
  <si>
    <t>U PLANU</t>
  </si>
  <si>
    <t xml:space="preserve">	Implementiran cjelovit i povezan računalni poslovni informacijski sustav sastavnice  (da/ne/djelomično)</t>
  </si>
  <si>
    <t xml:space="preserve">	Implementiran cjelovit računalni sustav za poslovanje sa studentima (online upiti, studentske molbe i dr.) (da/ne/djelomično)</t>
  </si>
  <si>
    <t xml:space="preserve">	Implementiran sustav prikupljanja podataka o alumnima (da/ne/djelomično)</t>
  </si>
  <si>
    <t xml:space="preserve">	Objavljeno izvješće o radu sastavnice u akad. godini s podacima o znanstvenoj, nastavnoj i stručnoj djelatnosti (da/ne/djelomično)</t>
  </si>
  <si>
    <t xml:space="preserve">	Uspostavljen sustav i baza kontakata s alumnijima i poslodavcima (da/ne/djelomično/u izradi)</t>
  </si>
  <si>
    <t xml:space="preserve">	Broj aktivnosti na prezentaciji studija i fakulteta </t>
  </si>
  <si>
    <t xml:space="preserve">	Objava informacija u skladu sa Zakonom o pravu na pristup informacijama (da/ne/djelomično)</t>
  </si>
  <si>
    <t xml:space="preserve">	Objava informacija o zapošljavanju završenih studenata (da/ne/djelomično)</t>
  </si>
  <si>
    <t xml:space="preserve">	Objava informacija o provedenim analizama (prolaznosti, stopama odustajanja, ishodima dosadašnjih vrednovanja) (da/ne/djelomično)</t>
  </si>
  <si>
    <t xml:space="preserve">	Broj i vrste objavljenih publikacija</t>
  </si>
  <si>
    <t>Vrste objavljenih publikacija</t>
  </si>
  <si>
    <t>Broj završenih postupaka     Novi/ Veće izmjene i dopune/Manje izmjene i dopune</t>
  </si>
  <si>
    <t>Broj pokrenutih postupaka                Novi/ Veće izmjene i dopune/Manje izmjene i dopune</t>
  </si>
  <si>
    <t xml:space="preserve">2. Izrada i odobravanje studijskih programa [ESG 1.2.] </t>
  </si>
  <si>
    <t xml:space="preserve">3. Učenje, poučavanje i vrjednovanje usmjereni na studenta [ESG 1.3.] </t>
  </si>
  <si>
    <t xml:space="preserve">4. Upisi i napredovanje studenata, priznavanje i certificiranje [ESG 1.4.] </t>
  </si>
  <si>
    <t xml:space="preserve">5. Nastavno osoblje [ESG 1.5.] </t>
  </si>
  <si>
    <t xml:space="preserve">6. Resursi za učenje i podrška studentima [ESG 1.6.] </t>
  </si>
  <si>
    <t>Broj i vrsta sportskih/umjetničkih nagrada i priznanja dodijeljenih studentima za 
ostvarena različita sportska/umjetnička postignuća u ak. god.</t>
  </si>
  <si>
    <t>Osnivanje službi za potporu i savjetovanje studenata (psihološko, akademsko, pravno, karijerno na razini sastavnice (da/ne/planiranje)</t>
  </si>
  <si>
    <t>Ustrojena služba potpore osobama iz ranjivih i podzastupljenih skupina (da/ne/u planu)</t>
  </si>
  <si>
    <t>Provode se edukacije, stručno usavršavanje i razmjena knjižničnog i administrativnog osoblja 
(npr. u okviru Erasmusa) (da/ne)</t>
  </si>
  <si>
    <t xml:space="preserve">7. Upravljanje informacijama [ESG 1.7.] </t>
  </si>
  <si>
    <t xml:space="preserve">8. Informiranje javnosti [ESG 1.8.] </t>
  </si>
  <si>
    <t>Broj radova u znanstvenim časopisima kategorije a1 i a2 (koji nisu zastupljeni u Web of Science i Scopus)</t>
  </si>
  <si>
    <t>Broj znanstvenih i uredničkih knjiga</t>
  </si>
  <si>
    <t xml:space="preserve">Broj znanstvenih knjiga </t>
  </si>
  <si>
    <t xml:space="preserve">Broj uredničkih knjiga </t>
  </si>
  <si>
    <t>Broj stručnih radova</t>
  </si>
  <si>
    <t>Provedena/Nije provedena</t>
  </si>
  <si>
    <t>Omjer 
p/z</t>
  </si>
  <si>
    <t>PRAVNI FAKULTET</t>
  </si>
  <si>
    <t>https://www.pravo.unizg.hr/fakultet/upravljanje_kvalitetom/povjerenstvo_za_upravljanje_kvalitetom</t>
  </si>
  <si>
    <t>https://www.pravo.unizg.hr/fakultet/upravljanje_kvalitetom/dokumenti</t>
  </si>
  <si>
    <t>Prof. dr. sc. Iris Goldner Lang, igoldner@pravo.hr</t>
  </si>
  <si>
    <t xml:space="preserve">Izv. prof. drdr. sc. Ksenija Grubišić, ksenija.grubisic@pravo.hr </t>
  </si>
  <si>
    <t>Priručnik za osiguravanje kvalitete</t>
  </si>
  <si>
    <t>2013.</t>
  </si>
  <si>
    <t>https://www.pravo.unizg.hr/_download/repository/Prirucnik_za_osiguravanje_kvalitete_-_Pravni_fakultet.pdf</t>
  </si>
  <si>
    <t>Pravilnik za osiguravanje kvalitete</t>
  </si>
  <si>
    <t>https://www.pravo.unizg.hr/_download/repository/Pravilnik_o_sustavu_osiguravanja_kvalitete_na_Pravnom_fakultetu.pdf</t>
  </si>
  <si>
    <t>Strategija razvoja Pravnog fakulteta Sveučilišta u Zagrebu</t>
  </si>
  <si>
    <t>https://www.pravo.unizg.hr/_download/repository/Strategija_razvoja_Pravnog_fakulteta_Sveucilista_u_Zagrebu.pdf</t>
  </si>
  <si>
    <t>Strateški program znanstvenih istraživanja za razdoblje 2021.-2025.</t>
  </si>
  <si>
    <t>2021.</t>
  </si>
  <si>
    <t>https://www.pravo.unizg.hr/_download/repository/Strateski_program_znanstvenih_istrazivanja_za_razdoblje_2021._-_2025..pdf</t>
  </si>
  <si>
    <t>Strateški program znanstvenih istraživanja za razdoblje 2016.-2021.</t>
  </si>
  <si>
    <t>2016.</t>
  </si>
  <si>
    <t>https://www.pravo.unizg.hr/fakultet/propisi</t>
  </si>
  <si>
    <t>Pravilnik o programu akademskog mentoriranja</t>
  </si>
  <si>
    <t>https://www.pravo.unizg.hr/_download/repository/Pravilnik_o_programu_akademskog_mentoriranja_na_Pravnom_fakultetu_Sveucilista_u_Zagrebu.pdf</t>
  </si>
  <si>
    <t>Politika kvalitete</t>
  </si>
  <si>
    <t>2012.</t>
  </si>
  <si>
    <t>https://www.pravo.unizg.hr/_download/repository/Politika_kvalitete_-_Pravni_fakultet.pdf</t>
  </si>
  <si>
    <t>2012., 2013., 2016.</t>
  </si>
  <si>
    <t>Nema odstupanja</t>
  </si>
  <si>
    <t xml:space="preserve">Usklađen studijski program i unapređeni postrupci praćenja kvalitete studija. </t>
  </si>
  <si>
    <t>Ured za međunarodnu suradnju</t>
  </si>
  <si>
    <t>Izrađena Samonanaliza povodom drugog reakreditacijskog ciklusa. Uz izradu provedeno je niz postupaka unutarnjeg vrednovanja.</t>
  </si>
  <si>
    <t>Provedene ankete o procjeni nastavnika i ostvarenim ishodima učenja.</t>
  </si>
  <si>
    <t>Sustavno provedene ankete kao važan dio postupaka unutarnjeg vrednovanja te ostvarenje preporuka prvog reakreditacijskog ciklusa.</t>
  </si>
  <si>
    <t>Djelomično ostvareno.</t>
  </si>
  <si>
    <t>Slabi odaziv studenata na ispunjavanje anketa. U pripremi je opći akt koji će normirati postupak provedbe anketa i vrednovanja rezultata.</t>
  </si>
  <si>
    <t>U potpunosti ostvareno.</t>
  </si>
  <si>
    <t>Izrađen Pravilnik o zaštiti studentica i studenata od seksualnog uznemiravanja i drugih oblika rodne diskriminacije</t>
  </si>
  <si>
    <t>Pravilnik je usvojen.</t>
  </si>
  <si>
    <t>Izrađen Plan rodne ravnopravnosti.</t>
  </si>
  <si>
    <t>Plan je usvojen.</t>
  </si>
  <si>
    <t>Izrađen Plan sprječavanja diskriminacije na Pravnom fakultetu Sveučilišta u Zagrebu</t>
  </si>
  <si>
    <t>https://www.pravo.unizg.hr/_download/repository/Plan_sprjecavanja_diskriminacije_na_Pravnom_fakultetu_Sveucilista_u_Zagrebu.pdf</t>
  </si>
  <si>
    <t>Imenovana radna skupina za izradu etičkog kodeksa.</t>
  </si>
  <si>
    <t>Nacrt etičkog kodeksa je izrađen.</t>
  </si>
  <si>
    <t>https://www.pravo.unizg.hr/_download/repository/3_PLAN_RODNE_RAVNOPRAVNOSTI%5B1%5D.pdf</t>
  </si>
  <si>
    <t>https://www.pravo.unizg.hr/_download/repository/Pravilnik_o_zastiti_studentica_i_studenata_od_seksualnog_uznemiravanja_i_drugih_oblika_rodne_diskriminacije.pdf</t>
  </si>
  <si>
    <t>Imenovana radna skupina za izradu strategije razvoja.</t>
  </si>
  <si>
    <t>Strategija je u izradi.</t>
  </si>
  <si>
    <t xml:space="preserve">Održani programi cjeloživotnog učenja. </t>
  </si>
  <si>
    <t>Održani sljedeći programi: Praktična primjena Opće uredbe o zaštiti podataka, Specijalizirani tečajevi stranih jezika za pravnike, Sustav znanosti i visokog obrazovanja, Koristi i rizici modernih tehnologija, Radionice za prevoditelje, Javna nabava.</t>
  </si>
  <si>
    <t>https://www.pravo.unizg.hr/cjelozivotno</t>
  </si>
  <si>
    <t>Upisana prva generacija doktoranada.</t>
  </si>
  <si>
    <t>https://www.pravo.unizg.hr/studij/doktorski-pravni</t>
  </si>
  <si>
    <t>Nema odstupanja.</t>
  </si>
  <si>
    <t xml:space="preserve">Proveden postupak vanjskog vrednovanja Fakulteta - drugi ciklus reakreditacije. </t>
  </si>
  <si>
    <t>Izrađena i usvojena Strategija.</t>
  </si>
  <si>
    <t>https://www.pravo.unizg.hr/fakultet/upravljanje_kvalitetom/vanjsko_vrednovanje</t>
  </si>
  <si>
    <t xml:space="preserve">Usvojen akcijski plan i primijenjene aktivnosti </t>
  </si>
  <si>
    <t>Izrađen akcijski plan za doktorski studij Socijalni rad i socijalna politika temeljem akreditacijske preporuke.</t>
  </si>
  <si>
    <t xml:space="preserve">Unapređeni studijski programi na svim razinama temeljem preporuka vanjskih vrednovanja. </t>
  </si>
  <si>
    <t>Uvedeni su novi kolegiji, unapređeni su praktični oblici nastave, sustavo se provode ankete o procjeni nastavnika te ostvarenim ishodima učenja, dobivena je dopusnica i započelo je izvođenje novog doktorskog studija Pravnih znanosti.</t>
  </si>
  <si>
    <t>Nije završena analiza podataka dobivenih anketama.</t>
  </si>
  <si>
    <t>Objavljene sve izmjene studijskih programa.</t>
  </si>
  <si>
    <t>Izmjene studijskih programa objavljene su na mrežnim stranicama te u ISVU sustavu.</t>
  </si>
  <si>
    <t>Unapređeni doktorski studijski programi te programa cjeloživotnog učenja temeljem povratnih informacija doktoranada, polaznika i vanjskih dionika.</t>
  </si>
  <si>
    <t>Novi doktorski studij izrađen u suradnji /uz preporuke vanjskih dionika. Održane programe cjeloživotnog učenja putem ankete redovito vrednuju vanjski dionici.</t>
  </si>
  <si>
    <t>Provedene ankete o kvaliteti studiranja, ostvarenim ishodima učenja na razini kolegija i na razini studijskih programa, te ankete o vrednovanj rada nastavnika i suradnika.</t>
  </si>
  <si>
    <t>Prikupljeni podaci.</t>
  </si>
  <si>
    <t>Ankete se redovito provode nakon završetka modula / semestra / studija. U pripremi je opći akt o načinu vrednovanja pristiglih rezultata i njihovoj primjeni u unapređenju studijskih programa i nastavničkih kompetencija.</t>
  </si>
  <si>
    <t>https://www.pravo.unizg.hr/fakultet/upravljanje_kvalitetom/unutarnje_vrednovanje</t>
  </si>
  <si>
    <t>Uvedena modularna nastava na svim godinama pravnog studija.</t>
  </si>
  <si>
    <t>Nastava je u potpunosti ostvarena u skladu sa izvedbenim planom nastave usvojenim prije početka akademske godine.</t>
  </si>
  <si>
    <t>Završen postupak pokretanja novog doktorskog studija.</t>
  </si>
  <si>
    <t>Izdana dopusnica za doktorski studij Pravnih znanosti. Upisan su prvi doktorandi i studij se počeo izvoditi.</t>
  </si>
  <si>
    <t>Provedene ankete na doktorskim studijima.</t>
  </si>
  <si>
    <t>Podaci se prikupljaju u skladu s propisanom dinamikom izvođenja studija.</t>
  </si>
  <si>
    <t>U radu Povjerenstva za upravljaje kvalitetom kao članovi sudjelovali studenti i vanjski dionici.</t>
  </si>
  <si>
    <t>Sjednice su održane u skladu s općim aktima Fakulteta. Pored četiri redovite sjednice, Povjerenstvo i/ili pojedini članovi  su povodom izrade Samoanalize održali i niz izvanrednih sjednica.</t>
  </si>
  <si>
    <t xml:space="preserve">Unapređeni postojeći oblici praktične nastave. </t>
  </si>
  <si>
    <t>S vanjskim dionicima / poslodavcima potpisan niz novih sporazuma o suradnji ili mogućnosti stjecanja praktičnog iskustva tijekom studija.</t>
  </si>
  <si>
    <t xml:space="preserve">Povećana dostupnost izvora na mrežnim stranicama i u knjižnici Fakulteta </t>
  </si>
  <si>
    <t>Unapređeni izvora učenja.</t>
  </si>
  <si>
    <t>Održani sastanci s poslodavcima.</t>
  </si>
  <si>
    <t>Održano niz sastanaka Uprave Fakulteta s poslodavcima (sucima, steukovnim udrugama) u svrhu unapređenja prvenstveno nastavne ali i stručne te znanstvene djelatnosti Fakulteta. Potpisano niz novih sporazuma i dogovora o suradnji.</t>
  </si>
  <si>
    <t>Objavljene sve informacije o studijskim programima.</t>
  </si>
  <si>
    <t>Na mrežnim stranicama Fakulteta, ISVU sustavu, sustavu Merlin te društvenim mrežama Fakultet redovito ažurira sve izmjene odnosno informacije o studijskim programima, kao i o drugim djelatnostima.</t>
  </si>
  <si>
    <t>Da</t>
  </si>
  <si>
    <t>Unapređena kvaliteta i razina e-učenja</t>
  </si>
  <si>
    <t>Primjennjen sustav Merlin na svim studijskim programima te drugi programi koji podržavaju unapređenje e-učenja.</t>
  </si>
  <si>
    <t>Uvedeni novi izborni sadržaji i pripadajući ishodi učenja.</t>
  </si>
  <si>
    <t xml:space="preserve">Studentima je omogućen veći izbor sadržaja za stjecanje kompetencija i ishoda učenja u skladu s vlastitim potrebama i potrebama tržišta rada. </t>
  </si>
  <si>
    <t xml:space="preserve">Izrađeni seminarski, obranjeni završni, diplomski radovi, kao i znanstveni radovi u okviru doktorskih studija, te doktorske disertacije. Dodjeljene dekanova te rektorova nagrada, kao i nagrade studenata za znanstveni rad. </t>
  </si>
  <si>
    <t>Objavljeni završni i diplomski radovi te doktorske disertacije.</t>
  </si>
  <si>
    <t>Korištenje Dabra – digitalnog akademskog arhiva i repozitorija.</t>
  </si>
  <si>
    <t>Objavljeni ishodi učenja, kriteriji, pravila i postupci ocjenjivanja, ispitni rokovi te termini kolokvija kao dijela izvedbenog plana nastave.</t>
  </si>
  <si>
    <t xml:space="preserve">Svi podaci javno objavljeni i dostupni na mrežnim stranicama Fakulteta prije početka akademske godine i/ili u sustavu Merlin i/ili na Studomatu. </t>
  </si>
  <si>
    <t>https://www.pravo.unizg.hr/studij/integrirani-pravni/izvedbeni-plan; https://www.pravo.unizg.hr/sc-sr/studiji/izvedbeni-plan; https://www.pravo.unizg.hr/scjujf/studij/javna-uprava/izvedbeni-plan; https://www.pravo.unizg.hr/scjujf/studij/porezni/izvedbeni-plan; https://www.pravo.unizg.hr/scjujf/studij/diplomski-javna-uprava/izvedbeni-plan</t>
  </si>
  <si>
    <t>Osigurani studentima s invaliditetom alternativni načini polaganja ispita i postizanja ishoda učenja bez narušavanja kvalitete studiranja.</t>
  </si>
  <si>
    <t xml:space="preserve">Dostupna literatura i nastavni materijali u prilagođenim formatima, donesena rješenja o prilagođenim načinima provjera znanja u skladu s preporukama Ureda za studente s invaliditetom Sveučilišta u Zagrebu. </t>
  </si>
  <si>
    <t>Primjena alata za otkrivanje plagiranja.</t>
  </si>
  <si>
    <t>https://www.pravo.unizg.hr/knjiznica/plagscan?_v1=uY4OzbyNR_XcnY1_cIHBOUqa1zTTIPphUVN8uuARz8cUTluvE-rjA5gVaqFf8vFHoC199GjTLoKl1RAuT-3kLxZ8z1a4thjm2STU8REVRaU0hrs7&amp;_lid=84643</t>
  </si>
  <si>
    <t>Provedene ankete o stjecanju kompetencija i ishoda učenja.</t>
  </si>
  <si>
    <t>Dobivanje povratnih informacija studenata o stećenim ishodima učenja nakon položenog kolegija i završetka studija.</t>
  </si>
  <si>
    <t xml:space="preserve">Dodijeljene dekanova i rektorova nagrada za pisani rad, za timski ili pojedinačni uspjeh u simuliranom suđenju, za izlaganje na međunarodnom skup. Također studentima i studentskim udrugama dodijeljene su nagrade za društveno koristan rad u akademskoj i široj zajednici. </t>
  </si>
  <si>
    <t>Održani III. Dani karijera.</t>
  </si>
  <si>
    <t>Povezivanje poslodavaca i studenata u svrhu sustavnijeg unapređenja i praćenja budućih radnih karijera, odnosno u svrhu razvoja izlazne politike Fakulteta. U okviru programa (u prvom dijelu) sudjelovalo je 20 poslodavaca iz područja odvjetništva, sudstva, javnog bilježništva, trgovačkih društava, državne uprave i lokalne samouprave te socijalnog rada. Drugi dio programa - Career Speed Dating - sastojao se od kratkih individualnih razgovora za posao s ukupno 27 potencijalnih posodavaca.</t>
  </si>
  <si>
    <t>https://www.pravo.unizg.hr/plus/novosti/naslovna_stranica?@=8o0c</t>
  </si>
  <si>
    <t>Unapređena upisna politika na svim studijskim programima.</t>
  </si>
  <si>
    <t>Usvojene su izmijenjene upisne kvote za sveučilišne i stručne studijske programe. Uvedene su mjere poticanja studenata za nastavak na studija kroz poslijediplomske programe. Organizirani su III. Dani karijera kao i Dani otvorenih vrata Fakulteta, predstavljanji su studijski programi u suradnji sa srednjim školama te su sustavno promovirani poslijediplomski studijski programi kao i programi cjeloživotnog učenja alumnijima i vanjskim dionicima.</t>
  </si>
  <si>
    <t>Povodom izrade Samoanalize usvojene na sjednici fakultetskog vijeća u ožujku 2022. izrađena je analiza prolaznosti studenata na pojedinim studijskim programima.</t>
  </si>
  <si>
    <t>Djelomična odstupanja prepoznata su u slabijem odazivu studenata.</t>
  </si>
  <si>
    <t>https://www.pravo.unizg.hr/alumni/obavijesti?@=8o2f#news_89275</t>
  </si>
  <si>
    <t xml:space="preserve">Ostvarivanje bolje informiranosti studenata te pružanje pomoći u njihovu planiranju i ostvarivanju studentskih prava i obveza. Donesen je i opći akt koji uređujepostupak akademskog mentoriranja. </t>
  </si>
  <si>
    <t>Dodjeljeni akademski mentori za pojedine godine studija kao dodatna potpore studentima tijekom studija.</t>
  </si>
  <si>
    <t>Priznati ECTS bodovi i/ili ishoda učenja studenata stečenih na stranim sveučilištima.</t>
  </si>
  <si>
    <t xml:space="preserve">Poticanje horizontalne i vertikalne mobilnosti i razmjena znanja. Priznavanje/vrednovanje stečenih ishoda učenja i kompetencija. </t>
  </si>
  <si>
    <t>Provedeni postupci priznavanja razdoblja studija.</t>
  </si>
  <si>
    <t>Poticanje horizontalne i vertikalne mobilnosti i razmjena znanja. Priznavanje/vrednovanje stečenih ishoda učenja i kompetencija, osobito onih važnih za nastavak obrazovanja na sveučilišne diplomske studije socijalnog rada i socijalne politike te na poslijediplomske doktorske i specijalističke studije.</t>
  </si>
  <si>
    <t>Donesena odluka o sufinanciranju troškova znanstvenog i stručnog usavršavanja i poticanje znanstvene izvrsnosti suradnika i nastavnika izabranih u znanstveno-nastavno i nastavna zvanje sukladno Odluci o sufinanciranju troškova znanstvenog i stručnog usavršavanja i poticanja znanstvene izvrsnosti suradnika i nastavnika izabranih u znanstveno-nastavno odnosno nastavno zvanje na odgovarajuće radno mjesto.</t>
  </si>
  <si>
    <t>Povećanje broja ostvarenih usavršavanja / primjena postojećih ili uvođenje novih mjera.</t>
  </si>
  <si>
    <t>Donesena odluka o poticanju i/ili sufinanciranju troškova objavljivanja radova u međunarodnim publikacijama i/ili na stranom jeziku.</t>
  </si>
  <si>
    <t xml:space="preserve">Izbori se provode prema propisanoj proceduri. </t>
  </si>
  <si>
    <t>Povećan broj objavljenih znanstvenih radova i broj časopisa Fakulteta objavljenih na engleskom jeziku.</t>
  </si>
  <si>
    <t>Provedena napredovanja nastavnika i suradnika te ostvarena nova zapošljavanja.</t>
  </si>
  <si>
    <t>Unaprjeđene mjere za poticanje i prijavljivanje na programe mobilnosti.</t>
  </si>
  <si>
    <t>Temeljem objavljenih natječaja. Daljnje povećanje ostvarene mobilnosti.</t>
  </si>
  <si>
    <t xml:space="preserve">Uspostavljanje suradnje s odgovarajućim institucijama radi prenošenja znanja o didaktičkih i drugih nastavnih vještina. </t>
  </si>
  <si>
    <t>Suradnja nije u potpunosti uspostavljena.</t>
  </si>
  <si>
    <t>Dodijeljene nagrade nastavnicima za postignuća u znanstvenom radu.</t>
  </si>
  <si>
    <t>Dodijeljene su međunarodne i državne nagrade za znanost.</t>
  </si>
  <si>
    <t>Provedena analiza nastavnog opterećenja.</t>
  </si>
  <si>
    <t xml:space="preserve">Nastavno opterećenje sustavno se evidentira i prati putem posebnog programa na intranetu Fakulteta. </t>
  </si>
  <si>
    <t>Provedena analiza pokrivenosti nastavom vlastitim kadrom za svaki studijski program .</t>
  </si>
  <si>
    <t>Provedena analiza o znanstvenoj produkciji nastavnika i suradnika.</t>
  </si>
  <si>
    <t xml:space="preserve">CJelovito ažuriranje i analiza podataka izrađena je za potrebe drugog ciklusa reakreditacije i izrade samoanalize. </t>
  </si>
  <si>
    <t>Vođenje evidencije o tijeku studiranja studenata, primjena digitalnog sustava za studente (studentske molbe, upiti, prijava završnih i diplomskih radova itd.).</t>
  </si>
  <si>
    <t>Ažurirane baze podataka o studentima.</t>
  </si>
  <si>
    <t>Unaprjeđen informacijski sustav i informacijske baze.</t>
  </si>
  <si>
    <t>Opremljenost Fakulteta informatičkom opremom i novim programima</t>
  </si>
  <si>
    <t xml:space="preserve">Korištenje Dabra – digitalnog akademskog arhiva i repozitorija te objavljivanje disertacija u skladu sa zakonom. </t>
  </si>
  <si>
    <t xml:space="preserve">Unaprjeđen bibliotečni sustav. </t>
  </si>
  <si>
    <t>Unaprjeđeni postojeći i uvedeni novi sustavi digitalnog povezivanja.</t>
  </si>
  <si>
    <t>Unaprjeđen sustav komunikacije s bivšim studentima (alumnima)</t>
  </si>
  <si>
    <t>Uspostava i ažuriranje baze alumnija.</t>
  </si>
  <si>
    <t>Baza podataka nije u cjelosti ažurirana.</t>
  </si>
  <si>
    <t xml:space="preserve">Unaprjeđen poslovni informacijski sustav. </t>
  </si>
  <si>
    <t xml:space="preserve">Digitalno povezivanja rada pisarnice, kadrovskih poslova, nabave, prijava i praćenja projekata, računovodstveno-knjigovodstvenih poslova. </t>
  </si>
  <si>
    <t>Objavljena godišnja izvješća o radu.</t>
  </si>
  <si>
    <t>Na mrežnim stranicama su objavljena izvješća o pojedinim djelatnostima Fakulteta</t>
  </si>
  <si>
    <t>https://www.pravo.unizg.hr/fakultet/upravljanje_kvalitetom/vanjsko_vrednovanje; https://www.pravo.unizg.hr/fakultet/transparentnost/planovi_i_izvjesca</t>
  </si>
  <si>
    <t>Objavljeni opći akti Fakulteta te podaci o ustroju, zaposlenicima, vanjskim dionicima - suradnicima.</t>
  </si>
  <si>
    <t>Navedeni akti i podaci objavljuju se na mrežnim stranicama Fakulteta.</t>
  </si>
  <si>
    <t>https://www.pravo.unizg.hr/fakultet/propisi; https://www.pravo.unizg.hr/fakultet/ljudi</t>
  </si>
  <si>
    <t>Ažurirani podaci vezani uz izmjene postojećih studijskih programa te objavljeni podaci o novim studijskim programima.</t>
  </si>
  <si>
    <t>Navedeni podaci se objavljuju na mrežnim stranicama Fakulteta.</t>
  </si>
  <si>
    <t>https://www.pravo.unizg.hr/studij; https://www.pravo.unizg.hr/sc-sr/studiji; https://www.pravo.unizg.hr/scjujf/studiji</t>
  </si>
  <si>
    <t>Objavljeni izvedbeni planovi nastave.</t>
  </si>
  <si>
    <t>Objavljen akademski kalendar, raspored održavanja nastave, ispitni rokovi itd.</t>
  </si>
  <si>
    <t>Pravodobno i potpuno objavljeni svi relevantni podaci o radu Fakulteta.</t>
  </si>
  <si>
    <t xml:space="preserve">Objava na mrežnim stranicama Fakulteta i/ili društvenim mrežama. Redovito provjeravanje i ažuriranje podataka. </t>
  </si>
  <si>
    <t>https://www.pravo.unizg.hr/</t>
  </si>
  <si>
    <t>Objavljene informacije o važnim događajima.</t>
  </si>
  <si>
    <t>Aktualna i važna događanja redovito objavljena i istaknuta na naslovnoj mrežnoj stranici Fakuteta.</t>
  </si>
  <si>
    <t>Unaprjeđena komunikacija kroz različite komunikacijske kanale i društvne moreže.</t>
  </si>
  <si>
    <t xml:space="preserve">Uvedeni novi u unaprjeđeni postojeći kanali komuniciranja - društvene mreže Facebook, Instagram, YouTube, Linkedin. </t>
  </si>
  <si>
    <t>Objavljena izvješća o pravu na pristup informacijama.</t>
  </si>
  <si>
    <t>Izvješća su objavljena na mrežnim stranicama Fakulteta.</t>
  </si>
  <si>
    <t>https://www.pravo.unizg.hr/fakultet/transparentnost/pristup_informacijama</t>
  </si>
  <si>
    <t>Objavljeni podaci o zapošljivosti studenata</t>
  </si>
  <si>
    <t>Dio podataka je objavljen na nrežnim stranicama, a dio u tiskanoj publikaciji Fakulteta.</t>
  </si>
  <si>
    <t>https://www.pravo.unizg.hr/istrazivanja/projekti/sveucilisno_obrazovanje_i_trziste_rada?_v1=3PLGtxbdluT-bUDzVlLVDAyIlWi_xuFuEJi5kRrOXlDesqWOyJODFwkT7VnCaramxydnfKuZ9ox7Cy7rw0iI_lhNH_5P-kVD548BMaeyctn4Kh50&amp;_lid=75104</t>
  </si>
  <si>
    <t>Djelovanje alumnija</t>
  </si>
  <si>
    <t>Uspostavljanje baze alumnija, održavanje tribina, događanja.</t>
  </si>
  <si>
    <t>Baza alumnija nije u potpunosti dovršena.</t>
  </si>
  <si>
    <t>https://www.pravo.unizg.hr/alumni</t>
  </si>
  <si>
    <t>Provedeni postupci priznavanja srodnih kolegija prilikom prelaska studenata sa srodnih studijskih programa.</t>
  </si>
  <si>
    <t xml:space="preserve">Zaprimanje zahtjeva za priznavanje srodnih kolegija i njihovo rješavanje. </t>
  </si>
  <si>
    <t>Odobren upis razlikovnih predmeta kao preduvjet za upise na diplomske i poslijediplomske studije.</t>
  </si>
  <si>
    <t>Pripremni semestri su organizirani za diplomski sveučilišni studij socijalne politike i diplomski sveučilišni studij socijalnog rada.</t>
  </si>
  <si>
    <t xml:space="preserve">Potpisani novi ugovori o učenju ili ugovori o stručnoj praksi. </t>
  </si>
  <si>
    <t>Potpisani novi ugovori radi unapređenja mobilnosti i stručne prakse studenata.</t>
  </si>
  <si>
    <t>Sudjelovanje u međunarodnim projektima.</t>
  </si>
  <si>
    <t>Sudjelovanje u međunarodnim projektima radi međunarodne prepoznatljivosti i daljnjeg razvoja znanstvene izvrsnosti Fakulteta te razmjene znanja.</t>
  </si>
  <si>
    <t>Omogućeno svim studentima slušanje što većeg broja kolegija na engleskom jeziku</t>
  </si>
  <si>
    <t>Mogućnost pohađanja doktorskog studija Pravnih znanosti na engleskom jeziku.</t>
  </si>
  <si>
    <t xml:space="preserve">Izvođenje  studijskog programa. </t>
  </si>
  <si>
    <t>Osigurana potpora međunarodnim aktivnostima studenata, nastavnika i drugih zaposlenika Fakulteta.</t>
  </si>
  <si>
    <t>Povećanje međunarodne mobilnosti i različitih oblika međunarodne suradnje.</t>
  </si>
  <si>
    <t>Rad zaposlenika, doktoranada i studenata u međunarodnim tijelima.</t>
  </si>
  <si>
    <t>Daljnje povećanje članstva u međunarodnim znanstvenim i stručnim udrugama i tijelima.</t>
  </si>
  <si>
    <t xml:space="preserve">Ostvarene aktivnosti predviđene strateškim dokumentom koje unapređuju znanstveno-istraživačku djelatnost. </t>
  </si>
  <si>
    <t>Provedba Strateškog programa znanstvenih istraživanja.</t>
  </si>
  <si>
    <t>Prikupljeni podaci o objavljenim znanstvenim radovima i znanstvenim projektima Fakulteta.</t>
  </si>
  <si>
    <t>Tijekom izrade samoanalize ažurirani su podaci o broju i vrstama objavljenih znanstvenih radova i projekata.</t>
  </si>
  <si>
    <t>Provedene mjere poticanja objavljivanja radova u međunarodnim publikacijama.</t>
  </si>
  <si>
    <t>Donesena je Odluka s definiranim iznosima radi poticanja nastavnika i suradnika.</t>
  </si>
  <si>
    <t>Unaprjeđena je znanstvena izvrsnost i međunarodna prepoznatljivost.</t>
  </si>
  <si>
    <t xml:space="preserve">Broj objavljenih radova u visoko rangiranim i međunarodno priznatim publikacijama, broj ostvarenih mobilnosti. </t>
  </si>
  <si>
    <t>Održani međunarodni i/ili domaći znanstvenoistraživački skupovi.</t>
  </si>
  <si>
    <t>Održano je niz konferencija, simpozija, ljetnih škola.</t>
  </si>
  <si>
    <t>Potpisano niz sporazuma u svrhu razvoja stručne i znanstvenoistraživačke djelatnosti Fakulteta. Riječ je o sporazumima s drugim visokoobrazovnim i znanstvenim ustanovama, ali i o sporazumima s gospodarstvom i javnim sektorom.</t>
  </si>
  <si>
    <t>Prijavljeni i obranjeni doktorski radovi.</t>
  </si>
  <si>
    <t>Na oba doktorska studija prijavljeno je niz doktorskih tema te obranjeno radova.</t>
  </si>
  <si>
    <t>Dodjeljeno je nekoliko domaćih i međunarodnih nagrada za znanost.</t>
  </si>
  <si>
    <t>https://www.pravo.unizg.hr/istrazivanja/znanstveno-strucni-skupovi</t>
  </si>
  <si>
    <t>https://www.pravo.unizg.hr/_download/repository/Strateski_program_znanstvenih_istrazivanja_PFZ_2021_2025.pdf</t>
  </si>
  <si>
    <t>https://www.pravo.unizg.hr/istrazivanja/projekti; https://www.pravo.unizg.hr/istrazivanja/jean_monnet</t>
  </si>
  <si>
    <t>Održane stručne radionice, tribine, konferencije.</t>
  </si>
  <si>
    <t>https://www.pravo.unizg.hr/tribina?@=8p87</t>
  </si>
  <si>
    <t>Redovito održavanje tribina (npr. Tribine Pravnog fakulteta i Kluba pravnika Grada Zagreba) i predavanja na Fakultetu.</t>
  </si>
  <si>
    <t>Sudjelovanje zaposlenika u uredništvima i recenzentskim postupcima stručnih časopisa te organiziranju i sudjelovanju na stručnim skupovima</t>
  </si>
  <si>
    <t xml:space="preserve">Volonterski rad, organiziranje i/ili podržavanje dobrotvornih akcija. </t>
  </si>
  <si>
    <t>Potpisani novi sporazumi između Fakulteta te gospodarskih i javnih  subjekata i strukovnih organizacija.</t>
  </si>
  <si>
    <t>Održani programi cjeloživotnog učenja</t>
  </si>
  <si>
    <t>Unaprjeđen kvalifikacijski sustav</t>
  </si>
  <si>
    <t>Sudjelovanje zaposlenika u radnim skupinama za izradu propisa, u različitim tijelima ustanova /društva</t>
  </si>
  <si>
    <t>Iznimna društvena angažiranost naših nastavnika prepoznata kroz rad radnih skupina za izradu propisa, te u doprinosu u radu ustanova i društva u okruženju.</t>
  </si>
  <si>
    <t>Zapažen volonternski rad studenata i zaposlenika Fakulteta, dodjeljene nagrade za niz ostvarenih dobrotvornih inicijativa.</t>
  </si>
  <si>
    <t>Pojedini programi redovito se izvode.</t>
  </si>
  <si>
    <t>Povećan broj članstva naših nastavnika u uredništvima, povećan broj ostvarenih recenzentskih postupaka te organiziranih skupova.</t>
  </si>
  <si>
    <t>Proširena suradnja s vanjskim dionicima u svim područjima djelovanja Fakulteta.</t>
  </si>
  <si>
    <t>Izrađeni i predloženi pojedini standardi zanimanja.</t>
  </si>
  <si>
    <t>Osigurana dostupnost literature i nastavnih materijala u alternativnim formatima studentima s invaliditetom.</t>
  </si>
  <si>
    <t xml:space="preserve">Povećanje dostupnih informacijskih i bibliografskih izvora studentima s invaliditetom. </t>
  </si>
  <si>
    <t>Djelovanje Savjetovališta za studente PFZ-a.</t>
  </si>
  <si>
    <t>Daljnje pružanje pomoći studentima da prevladaju poteškoće pri studiranju osobito radi prilagodbe na studij i svladavanja teškoća u učenju.</t>
  </si>
  <si>
    <t>Ostvarena stručna, administrativna, prostorna, financijska te druge vrste podrške studentima u natjecanjima simuliranih suđenja, studentskoj praksi općenito te radu Pravne klinike.</t>
  </si>
  <si>
    <t xml:space="preserve">Ostvarena mentorstva i natjecanja, osigurani prostorni i drugi uvjeti. </t>
  </si>
  <si>
    <t>https://www.pravo.unizg.hr/studenti/podrska/savjetovaliste</t>
  </si>
  <si>
    <t>https://www.pravo.unizg.hr/studenti/podrska/studenti_s_invaliditetom</t>
  </si>
  <si>
    <t>https://www.pravo.unizg.hr/studenti/uspjesi; https://www.pravo.unizg.hr/plus/klinika</t>
  </si>
  <si>
    <t>Daljnje povećavanje opremljenosti i digitalizacije knjižnice.</t>
  </si>
  <si>
    <t>Povećanje dostupnih informacijskih i bibliografskih izvora radi nesmetanog znanstvenog rada nastavnika i suradnika te osiguravanje dovoljnog broja navedenih izvora studentima i doktorandima.</t>
  </si>
  <si>
    <t>https://www.pravo.unizg.hr/knjiznica</t>
  </si>
  <si>
    <t>Osigurani uvjeti i financijske potpore radu Savjetovališta za studente, studentskih organizacija i studentske pravobraniteljice.</t>
  </si>
  <si>
    <t>Ostvarene aktivnosti i potpore studentima; izvješće o radu Savjetovališta, studentskih organizacija te studentskog pravobranitelja.</t>
  </si>
  <si>
    <t xml:space="preserve">Unaprjeđen razvoj različitih načina informiranja studenata. </t>
  </si>
  <si>
    <t>Putem mrežnih stranica, društvenih mreža te elektroničke pošte osigurava se pravodobna i potpuna informiranost studenata.</t>
  </si>
  <si>
    <t xml:space="preserve">Osigurani uvjeti za mobilnost studenata. </t>
  </si>
  <si>
    <t xml:space="preserve">Pravodobno informiranje studenata o programima mobilnosti te pružanje stručne i administrativne podrške u njihovu ostvarivanju. </t>
  </si>
  <si>
    <t xml:space="preserve">Održani redoviti termini konzultacija za studente i doktorande. </t>
  </si>
  <si>
    <t>Termini konzultacija objavljeni su na mrežnim stranicama Fakulteta.</t>
  </si>
  <si>
    <t>Osigurana i pružena financijska potpora uspješnim studentima, studentima s invaliditetom i studentima lošijeg imovnog stanja.</t>
  </si>
  <si>
    <t xml:space="preserve">Pravilnikom o načinu korištenja vlastitih prihoda predviđena su financijska sredstva za pomoć studentima slabijeg imovinskog stanja, te prilagodbe nastave i uvjeta studiranja potrebama studenata s invaliditetom. Jednom godišnje na Dan Fakulteta novčano se nagrađuju najbolji studenti. Ostvarene potpore studentima. </t>
  </si>
  <si>
    <t>Osigurane i pružene financijske i druge potpore studentima u njihovim sportskim aktivnostima.</t>
  </si>
  <si>
    <t xml:space="preserve">Održavanje izvannastavnih sportskih aktivnosti. </t>
  </si>
  <si>
    <t xml:space="preserve">Uvedeni mentori za potporu studiju doktorandima sukladno općim aktima Fakulteta koji uređuju način izvođenja doktorskih studija. </t>
  </si>
  <si>
    <t xml:space="preserve">Raspodjela studenata prijavljenim mentorima / provedba doktorskog studija. Praćenje njihova rada putem pisanih izvješća. </t>
  </si>
  <si>
    <t>https://www.pravo.unizg.hr/_download/repository/Pravilnik_o_doktorskom_studiju.pdf; https://www.pravo.unizg.hr/_download/repository/Pravilnik_o_poslijediplomskim_doktorskim_studijima.pdf; https://www.pravo.unizg.hr/fakultet/upravljanje_kvalitetom/dokumenti</t>
  </si>
  <si>
    <t>Dodjeljeni akademski mentori studentima.</t>
  </si>
  <si>
    <t>Akademski mentori pružaju dodatnu podršku studentima kroz studij.</t>
  </si>
  <si>
    <t>Djrlomično ostvareno.</t>
  </si>
  <si>
    <t>Slabi odaziv studenata.</t>
  </si>
  <si>
    <t>Osigurana studentska kolegijalna podrška.</t>
  </si>
  <si>
    <t xml:space="preserve">Za svaku katedru osigurani su demonstratori za pružanje studentske podrške u izvođenju nastave odnosno prilikom provjera znanja. </t>
  </si>
  <si>
    <t>Osigurana učionica za učenje.</t>
  </si>
  <si>
    <t>Studentima je osigurana računalna učionica za rad i učenje.</t>
  </si>
  <si>
    <t>Uveden kolegij Akademsko pisanje.</t>
  </si>
  <si>
    <t>https://www.pravo.unizg.hr/studenti/obavijesti?@=8rxj</t>
  </si>
  <si>
    <t xml:space="preserve">Kolegij se počinje izvoditi od akad.god.22./23 Cilj kolegija je osposobljavanje studenata za samostalno planiranje i provođenje pravnog istraživanja, prepoznavanje pravnih problema, strukturiranje pisanog rada, valjanu pravnu argumentaciju svojih stajališta, korištenje izvora podataka i navođenje izvora u skladu s akademskim pravilima citiranja.
 </t>
  </si>
  <si>
    <t>Sudjelovanje studenata i doktoranada u istraživačkom radu te razvijanje istraživačkih kompetencija tijekom studija.</t>
  </si>
  <si>
    <t>Rektorova nagrada, Dekanova nagrada za pisani rad, nagrada za timski ili pojedinačni uspjeh u simuliranom suđenju, nagrada za izlaganje autorskog ili suautorskog rada na međunarodnom skupu, nagrada za društveno koristan rad u akademskoj i široj zajednici, nagrada "Marko Petrak" za najbolji znanstveni rad studenata te nagrade iznimno uspješnim studentima.</t>
  </si>
  <si>
    <t>Provedena je analiza napredovanja kroz studij, kao i kroz pojedine studijske godine.</t>
  </si>
  <si>
    <t>Treće mjesto na Sveučilišnoj ženskoj rukometnoj ligi.</t>
  </si>
  <si>
    <t>Državne nagrade za znanost, nagrada dr.sc. Jadranko Crnić za dugogodišnji doprinos i iznimna postignuća u pravnoj struci, nagrada "Rudi Supek" za iznimna postignućs, međunarodna nagrada Justitia 2022., nagrada "Marko Petrak" za najbolji znanstveni rad mladih nastavnika.</t>
  </si>
  <si>
    <t>Održane sjednice Povjerenstva  za upravljanje kvalitetom.</t>
  </si>
  <si>
    <t xml:space="preserve">Usvojeni akcijski planovi (povodom vanjskog vrednovanja) za doktorski studij Socijalni rad i socijalna politika. </t>
  </si>
  <si>
    <t xml:space="preserve">Izrađena i usvojena Samoanaliza. </t>
  </si>
  <si>
    <t>Završen postupak vrednovanja i dobivanje dopusnice za doktorski studij</t>
  </si>
  <si>
    <t>Pravne znanosti</t>
  </si>
  <si>
    <t>4 manje izmjene od druge reakreditacije.</t>
  </si>
  <si>
    <t>4 manje izmjene i dopune</t>
  </si>
  <si>
    <t>Dodijeljene nagrade uspješnim studentima.</t>
  </si>
  <si>
    <t>Uvedena nagrada "Marko Petrak" za najbolji studentski rad.</t>
  </si>
  <si>
    <t>Nagrada je dodjeljena.</t>
  </si>
  <si>
    <t>Dodjeljene nagrade za znanost nastavnicima.</t>
  </si>
  <si>
    <t>Uvedena je nagrada "Marko Petrak" za najbolji znanstveni rad mladih znanstvenika.</t>
  </si>
  <si>
    <t>Uvedena je nagrada za najbolji program cjeloživotnog učenja.</t>
  </si>
  <si>
    <t>Izrađena i usvojena izvješća, akcijski planovi, ankete te Samoanaliza PFZ.</t>
  </si>
  <si>
    <t>Upisana prva generacija na doktorski studij Pravne znanosti.</t>
  </si>
  <si>
    <t>Unaprjeđen softver za plagiranje.</t>
  </si>
  <si>
    <t>Dodjeljene nagrade za nastavni doprinos.</t>
  </si>
  <si>
    <t>Dodjeljene nagrade za najbolji E-kolegij, za najbolji program cjeloživotnog učenja.</t>
  </si>
  <si>
    <t xml:space="preserve">Potpisani novi sporazumi o suradnji. </t>
  </si>
  <si>
    <t>https://www.pravo.unizg.hr/scsr/knjiznica/diplomski_radovi</t>
  </si>
  <si>
    <t>https://www.pravo.unizg.hr/knjiznica/e-izvori</t>
  </si>
  <si>
    <t xml:space="preserve">https://www.pravo.unizg.hr/studij/integrirani-pravni; https://www.pravo.unizg.hr/sc-sr/studiji; https://www.pravo.unizg.hr/scjujf/studiji; </t>
  </si>
  <si>
    <t>Promovirane aktivnosti vezane za usavršavanje didaktičkih i drugih nastavnih vještina.</t>
  </si>
  <si>
    <t>https://www.pravo.unizg.hr/studenti/obavijesti; https://www.pravo.unizg.hr/sc-sr/studenti; https://www.pravo.unizg.hr/scjujf/studenti</t>
  </si>
  <si>
    <t xml:space="preserve">Uvedeni kolegiji na engleskom jeziku. </t>
  </si>
  <si>
    <t>U knjižnici su svi zaposlenici visokoobrazovni, od kojih dvije zaposlenice  imaju doktorat znanosti.</t>
  </si>
  <si>
    <t>67 zaposlenih u administrativnim službama, od toga 10 u knjižnici</t>
  </si>
  <si>
    <t>Tiskani zbornik.</t>
  </si>
  <si>
    <t xml:space="preserve">Nagrada za najbolji program cjeloživotnog učenja, nagrade za promicanje mirotvorstva, nenasilja i ljudskih prava.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</si>
</sst>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9" fillId="6" borderId="2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left" vertical="top" wrapText="1"/>
    </xf>
    <xf numFmtId="0" fontId="8" fillId="6" borderId="21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0" fillId="6" borderId="21" xfId="0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 wrapText="1"/>
    </xf>
    <xf numFmtId="0" fontId="0" fillId="6" borderId="22" xfId="0" applyFill="1" applyBorder="1" applyAlignment="1">
      <alignment horizontal="left" vertical="top" wrapText="1"/>
    </xf>
    <xf numFmtId="0" fontId="0" fillId="0" borderId="0" xfId="0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2" xfId="0" applyBorder="1" applyAlignment="1">
      <alignment wrapText="1"/>
    </xf>
    <xf numFmtId="0" fontId="0" fillId="4" borderId="12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wrapText="1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11" fillId="0" borderId="23" xfId="0" applyFont="1" applyBorder="1" applyAlignment="1">
      <alignment wrapText="1"/>
    </xf>
    <xf numFmtId="0" fontId="0" fillId="7" borderId="24" xfId="0" applyFill="1" applyBorder="1" applyAlignment="1">
      <alignment horizontal="left" vertical="top" wrapText="1"/>
    </xf>
    <xf numFmtId="0" fontId="0" fillId="7" borderId="25" xfId="0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7" borderId="26" xfId="0" applyFill="1" applyBorder="1" applyAlignment="1">
      <alignment horizontal="left" vertical="top" wrapText="1"/>
    </xf>
    <xf numFmtId="0" fontId="0" fillId="9" borderId="27" xfId="0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6" borderId="18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2EFDA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juran/Desktop/ODBOR%20ZA%20UPRAVLJANJE%20KVALITETOM/KOMENTARI%20OUK-a-GODI&#352;NJE%20IZVJE&#352;&#262;E%20SASTAVNICA/Za%20prodekane/Godi&#353;nje%20izvje&#353;&#263;e%20SOK%202021-2022%20v.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PODACI "/>
      <sheetName val="Dokumenti"/>
      <sheetName val="1. Standard "/>
      <sheetName val="9. Standard "/>
      <sheetName val="10. Standard"/>
      <sheetName val="11. Standard"/>
      <sheetName val="12. Standard"/>
      <sheetName val="13. Standard"/>
      <sheetName val="Indikat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1"/>
  <sheetViews>
    <sheetView tabSelected="1" workbookViewId="0"/>
  </sheetViews>
  <sheetFormatPr defaultColWidth="8.7109375" defaultRowHeight="15" x14ac:dyDescent="0.25"/>
  <cols>
    <col min="1" max="1" width="3.5703125" style="4" customWidth="1"/>
    <col min="2" max="2" width="69.85546875" style="4" customWidth="1"/>
    <col min="3" max="3" width="61.85546875" style="4" customWidth="1"/>
    <col min="4" max="16384" width="8.7109375" style="4"/>
  </cols>
  <sheetData>
    <row r="1" spans="2:3" ht="15.75" thickBot="1" x14ac:dyDescent="0.3"/>
    <row r="2" spans="2:3" ht="32.450000000000003" customHeight="1" thickBot="1" x14ac:dyDescent="0.3">
      <c r="B2" s="66" t="s">
        <v>121</v>
      </c>
      <c r="C2" s="67"/>
    </row>
    <row r="3" spans="2:3" ht="12.75" customHeight="1" x14ac:dyDescent="0.25">
      <c r="B3" s="54"/>
      <c r="C3" s="55"/>
    </row>
    <row r="4" spans="2:3" ht="15.75" x14ac:dyDescent="0.25">
      <c r="B4" s="56" t="s">
        <v>118</v>
      </c>
      <c r="C4" s="55"/>
    </row>
    <row r="5" spans="2:3" ht="24.75" customHeight="1" x14ac:dyDescent="0.25">
      <c r="B5" s="57" t="s">
        <v>117</v>
      </c>
      <c r="C5" s="58" t="s">
        <v>194</v>
      </c>
    </row>
    <row r="6" spans="2:3" ht="31.5" customHeight="1" x14ac:dyDescent="0.25">
      <c r="B6" s="59" t="s">
        <v>29</v>
      </c>
      <c r="C6" s="60" t="s">
        <v>195</v>
      </c>
    </row>
    <row r="7" spans="2:3" ht="25.5" customHeight="1" x14ac:dyDescent="0.25">
      <c r="B7" s="57" t="s">
        <v>27</v>
      </c>
      <c r="C7" s="58" t="s">
        <v>195</v>
      </c>
    </row>
    <row r="8" spans="2:3" ht="24.75" customHeight="1" x14ac:dyDescent="0.25">
      <c r="B8" s="59" t="s">
        <v>28</v>
      </c>
      <c r="C8" s="60" t="s">
        <v>196</v>
      </c>
    </row>
    <row r="9" spans="2:3" ht="22.5" customHeight="1" x14ac:dyDescent="0.25">
      <c r="B9" s="57" t="s">
        <v>31</v>
      </c>
      <c r="C9" s="58" t="s">
        <v>197</v>
      </c>
    </row>
    <row r="10" spans="2:3" ht="24" customHeight="1" x14ac:dyDescent="0.25">
      <c r="B10" s="59" t="s">
        <v>30</v>
      </c>
      <c r="C10" s="60" t="s">
        <v>197</v>
      </c>
    </row>
    <row r="11" spans="2:3" ht="20.25" customHeight="1" thickBot="1" x14ac:dyDescent="0.3">
      <c r="B11" s="61" t="s">
        <v>119</v>
      </c>
      <c r="C11" s="62" t="s">
        <v>198</v>
      </c>
    </row>
  </sheetData>
  <sheetProtection algorithmName="SHA-512" hashValue="Vhao00SW7KPwWZU8qUAaQDYCx/DGOMbjpRrZsY6t/O1O9OoQoJo1GSSbugMEf0nPxiVuPkDufv2zBCirFoi3FA==" saltValue="kW2hl0k8MPaHwkp822A0VQ==" spinCount="100000" sheet="1" objects="1" scenarios="1" formatColumns="0" formatRows="0" insertRows="0"/>
  <mergeCells count="1">
    <mergeCell ref="B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5"/>
  <sheetViews>
    <sheetView zoomScale="78" zoomScaleNormal="78" workbookViewId="0"/>
  </sheetViews>
  <sheetFormatPr defaultColWidth="8.7109375" defaultRowHeight="15" x14ac:dyDescent="0.25"/>
  <cols>
    <col min="1" max="1" width="9.140625" style="34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8.42578125" style="4" customWidth="1"/>
    <col min="11" max="11" width="15.140625" style="4" customWidth="1"/>
    <col min="12" max="12" width="8.7109375" style="4"/>
    <col min="13" max="13" width="16.42578125" style="4" customWidth="1"/>
    <col min="14" max="14" width="15.7109375" style="4" customWidth="1"/>
    <col min="15" max="16384" width="8.7109375" style="4"/>
  </cols>
  <sheetData>
    <row r="1" spans="1:6" ht="15.75" thickBot="1" x14ac:dyDescent="0.3"/>
    <row r="2" spans="1:6" ht="22.5" customHeight="1" thickBot="1" x14ac:dyDescent="0.3">
      <c r="B2" s="71" t="s">
        <v>186</v>
      </c>
      <c r="C2" s="72"/>
      <c r="D2" s="72"/>
      <c r="E2" s="72"/>
      <c r="F2" s="73"/>
    </row>
    <row r="3" spans="1:6" ht="33.6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60" x14ac:dyDescent="0.25">
      <c r="A4" s="35">
        <v>1</v>
      </c>
      <c r="B4" s="36" t="s">
        <v>341</v>
      </c>
      <c r="C4" s="36" t="s">
        <v>342</v>
      </c>
      <c r="D4" s="37" t="s">
        <v>226</v>
      </c>
      <c r="E4" s="38" t="s">
        <v>244</v>
      </c>
      <c r="F4" s="36" t="s">
        <v>343</v>
      </c>
    </row>
    <row r="5" spans="1:6" ht="90" x14ac:dyDescent="0.25">
      <c r="A5" s="35">
        <v>2</v>
      </c>
      <c r="B5" s="39" t="s">
        <v>344</v>
      </c>
      <c r="C5" s="39" t="s">
        <v>345</v>
      </c>
      <c r="D5" s="39" t="s">
        <v>226</v>
      </c>
      <c r="E5" s="40" t="s">
        <v>244</v>
      </c>
      <c r="F5" s="39" t="s">
        <v>346</v>
      </c>
    </row>
    <row r="6" spans="1:6" ht="240" x14ac:dyDescent="0.25">
      <c r="A6" s="35">
        <v>3</v>
      </c>
      <c r="B6" s="39" t="s">
        <v>347</v>
      </c>
      <c r="C6" s="39" t="s">
        <v>348</v>
      </c>
      <c r="D6" s="39" t="s">
        <v>226</v>
      </c>
      <c r="E6" s="40" t="s">
        <v>244</v>
      </c>
      <c r="F6" s="39" t="s">
        <v>287</v>
      </c>
    </row>
    <row r="7" spans="1:6" ht="75" x14ac:dyDescent="0.25">
      <c r="A7" s="35">
        <v>4</v>
      </c>
      <c r="B7" s="39" t="s">
        <v>349</v>
      </c>
      <c r="C7" s="39" t="s">
        <v>350</v>
      </c>
      <c r="D7" s="39" t="s">
        <v>226</v>
      </c>
      <c r="E7" s="40" t="s">
        <v>244</v>
      </c>
      <c r="F7" s="39" t="s">
        <v>351</v>
      </c>
    </row>
    <row r="8" spans="1:6" ht="60" x14ac:dyDescent="0.25">
      <c r="A8" s="35">
        <v>5</v>
      </c>
      <c r="B8" s="39" t="s">
        <v>352</v>
      </c>
      <c r="C8" s="39" t="s">
        <v>353</v>
      </c>
      <c r="D8" s="39" t="s">
        <v>226</v>
      </c>
      <c r="E8" s="40" t="s">
        <v>244</v>
      </c>
      <c r="F8" s="39" t="s">
        <v>351</v>
      </c>
    </row>
    <row r="9" spans="1:6" ht="60" x14ac:dyDescent="0.25">
      <c r="A9" s="35">
        <v>6</v>
      </c>
      <c r="B9" s="39" t="s">
        <v>354</v>
      </c>
      <c r="C9" s="39" t="s">
        <v>355</v>
      </c>
      <c r="D9" s="39" t="s">
        <v>226</v>
      </c>
      <c r="E9" s="40" t="s">
        <v>244</v>
      </c>
      <c r="F9" s="39"/>
    </row>
    <row r="10" spans="1:6" ht="45" x14ac:dyDescent="0.25">
      <c r="A10" s="35">
        <v>7</v>
      </c>
      <c r="B10" s="39" t="s">
        <v>356</v>
      </c>
      <c r="C10" s="39" t="s">
        <v>357</v>
      </c>
      <c r="D10" s="39" t="s">
        <v>226</v>
      </c>
      <c r="E10" s="40" t="s">
        <v>244</v>
      </c>
      <c r="F10" s="39" t="s">
        <v>358</v>
      </c>
    </row>
    <row r="11" spans="1:6" ht="150" x14ac:dyDescent="0.25">
      <c r="A11" s="35">
        <v>8</v>
      </c>
      <c r="B11" s="39" t="s">
        <v>359</v>
      </c>
      <c r="C11" s="39" t="s">
        <v>360</v>
      </c>
      <c r="D11" s="39" t="s">
        <v>226</v>
      </c>
      <c r="E11" s="40" t="s">
        <v>244</v>
      </c>
      <c r="F11" s="39" t="s">
        <v>361</v>
      </c>
    </row>
    <row r="12" spans="1:6" ht="30" x14ac:dyDescent="0.25">
      <c r="A12" s="35">
        <v>9</v>
      </c>
      <c r="B12" s="39" t="s">
        <v>362</v>
      </c>
      <c r="C12" s="39" t="s">
        <v>363</v>
      </c>
      <c r="D12" s="39" t="s">
        <v>224</v>
      </c>
      <c r="E12" s="40" t="s">
        <v>364</v>
      </c>
      <c r="F12" s="39" t="s">
        <v>365</v>
      </c>
    </row>
    <row r="13" spans="1:6" x14ac:dyDescent="0.25">
      <c r="A13" s="35">
        <v>10</v>
      </c>
      <c r="B13" s="39"/>
      <c r="C13" s="39"/>
      <c r="D13" s="39"/>
      <c r="E13" s="40"/>
      <c r="F13" s="39"/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3" x14ac:dyDescent="0.25">
      <c r="A17" s="35">
        <v>14</v>
      </c>
      <c r="B17" s="39"/>
      <c r="C17" s="39"/>
      <c r="D17" s="39"/>
      <c r="E17" s="40"/>
      <c r="F17" s="39"/>
    </row>
    <row r="18" spans="1:13" x14ac:dyDescent="0.25">
      <c r="A18" s="35">
        <v>15</v>
      </c>
      <c r="B18" s="39"/>
      <c r="C18" s="39"/>
      <c r="D18" s="39"/>
      <c r="E18" s="40"/>
      <c r="F18" s="39"/>
    </row>
    <row r="21" spans="1:13" ht="15.75" thickBot="1" x14ac:dyDescent="0.3"/>
    <row r="22" spans="1:13" ht="15.75" thickBot="1" x14ac:dyDescent="0.3">
      <c r="H22" s="41" t="s">
        <v>23</v>
      </c>
    </row>
    <row r="23" spans="1:13" x14ac:dyDescent="0.25">
      <c r="H23" s="42" t="s">
        <v>24</v>
      </c>
    </row>
    <row r="24" spans="1:13" ht="15.75" thickBot="1" x14ac:dyDescent="0.3">
      <c r="H24" s="43" t="s">
        <v>25</v>
      </c>
    </row>
    <row r="25" spans="1:13" ht="15.75" thickBot="1" x14ac:dyDescent="0.3">
      <c r="H25" s="44"/>
    </row>
    <row r="26" spans="1:13" ht="15.75" thickBot="1" x14ac:dyDescent="0.3">
      <c r="H26" s="9" t="s">
        <v>22</v>
      </c>
      <c r="I26" s="5"/>
      <c r="J26" s="5"/>
      <c r="K26" s="6"/>
      <c r="L26" s="6"/>
    </row>
    <row r="27" spans="1:13" ht="60" customHeight="1" x14ac:dyDescent="0.25">
      <c r="H27" s="22" t="s">
        <v>167</v>
      </c>
      <c r="I27" s="7"/>
      <c r="J27" s="13" t="s">
        <v>34</v>
      </c>
      <c r="K27" s="47" t="s">
        <v>35</v>
      </c>
      <c r="L27" s="24"/>
    </row>
    <row r="28" spans="1:13" ht="34.5" customHeight="1" x14ac:dyDescent="0.25">
      <c r="H28" s="18" t="s">
        <v>168</v>
      </c>
      <c r="I28" s="8"/>
      <c r="J28" s="13" t="s">
        <v>60</v>
      </c>
      <c r="K28" s="45">
        <v>30</v>
      </c>
      <c r="L28" s="24"/>
    </row>
    <row r="29" spans="1:13" ht="56.25" customHeight="1" x14ac:dyDescent="0.25">
      <c r="H29" s="18" t="s">
        <v>169</v>
      </c>
      <c r="I29" s="8"/>
      <c r="J29" s="13" t="s">
        <v>46</v>
      </c>
      <c r="K29" s="47" t="s">
        <v>0</v>
      </c>
      <c r="L29" s="24"/>
    </row>
    <row r="30" spans="1:13" ht="50.25" customHeight="1" x14ac:dyDescent="0.25">
      <c r="H30" s="18" t="s">
        <v>170</v>
      </c>
      <c r="I30" s="8"/>
      <c r="J30" s="13" t="s">
        <v>46</v>
      </c>
      <c r="K30" s="47" t="s">
        <v>0</v>
      </c>
      <c r="L30" s="24"/>
    </row>
    <row r="31" spans="1:13" ht="86.25" customHeight="1" x14ac:dyDescent="0.25">
      <c r="H31" s="18" t="s">
        <v>171</v>
      </c>
      <c r="J31" s="13" t="s">
        <v>46</v>
      </c>
      <c r="K31" s="47" t="s">
        <v>35</v>
      </c>
    </row>
    <row r="32" spans="1:13" ht="29.1" customHeight="1" thickBot="1" x14ac:dyDescent="0.3">
      <c r="H32" s="23" t="s">
        <v>172</v>
      </c>
      <c r="J32" s="13" t="s">
        <v>60</v>
      </c>
      <c r="K32" s="51">
        <v>1</v>
      </c>
      <c r="M32" s="13" t="s">
        <v>173</v>
      </c>
    </row>
    <row r="35" spans="14:14" x14ac:dyDescent="0.25">
      <c r="N35" s="21" t="s">
        <v>483</v>
      </c>
    </row>
  </sheetData>
  <sheetProtection algorithmName="SHA-512" hashValue="s3qwfGmSFPt7pSJM/b9n7NEqPc4FMkTDmXFemGwKC7I2OmFX0VgtlVh5gBu0ERPDDiIE+vTNWUagC31BXUf4Jw==" saltValue="NP0+glWImUrKdb8c4sD+wQ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900-000000000000}">
          <x14:formula1>
            <xm:f>Indikatori!$K$1:$K$3</xm:f>
          </x14:formula1>
          <xm:sqref>K29:K31</xm:sqref>
        </x14:dataValidation>
        <x14:dataValidation type="list" allowBlank="1" showInputMessage="1" showErrorMessage="1" xr:uid="{00000000-0002-0000-0900-000001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900-000002000000}">
          <x14:formula1>
            <xm:f>Indikatori!$P$1:$P$4</xm:f>
          </x14:formula1>
          <xm:sqref>K27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0"/>
  <sheetViews>
    <sheetView zoomScale="90" zoomScaleNormal="90" workbookViewId="0"/>
  </sheetViews>
  <sheetFormatPr defaultColWidth="8.7109375" defaultRowHeight="15" x14ac:dyDescent="0.25"/>
  <cols>
    <col min="1" max="1" width="8.7109375" style="34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6.85546875" style="4" customWidth="1"/>
    <col min="11" max="11" width="15.140625" style="4" customWidth="1"/>
    <col min="12" max="16384" width="8.7109375" style="4"/>
  </cols>
  <sheetData>
    <row r="1" spans="1:6" ht="15.75" thickBot="1" x14ac:dyDescent="0.3"/>
    <row r="2" spans="1:6" ht="19.5" thickBot="1" x14ac:dyDescent="0.3">
      <c r="B2" s="71" t="s">
        <v>100</v>
      </c>
      <c r="C2" s="72"/>
      <c r="D2" s="72"/>
      <c r="E2" s="72"/>
      <c r="F2" s="73"/>
    </row>
    <row r="3" spans="1:6" ht="53.45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35" x14ac:dyDescent="0.25">
      <c r="A4" s="35">
        <v>1</v>
      </c>
      <c r="B4" s="36" t="s">
        <v>250</v>
      </c>
      <c r="C4" s="36" t="s">
        <v>251</v>
      </c>
      <c r="D4" s="37" t="s">
        <v>224</v>
      </c>
      <c r="E4" s="38" t="s">
        <v>252</v>
      </c>
      <c r="F4" s="36"/>
    </row>
    <row r="5" spans="1:6" ht="45" x14ac:dyDescent="0.25">
      <c r="A5" s="35">
        <v>2</v>
      </c>
      <c r="B5" s="39" t="s">
        <v>253</v>
      </c>
      <c r="C5" s="39" t="s">
        <v>254</v>
      </c>
      <c r="D5" s="39" t="s">
        <v>226</v>
      </c>
      <c r="E5" s="40" t="s">
        <v>244</v>
      </c>
      <c r="F5" s="39"/>
    </row>
    <row r="6" spans="1:6" ht="90" x14ac:dyDescent="0.25">
      <c r="A6" s="35">
        <v>3</v>
      </c>
      <c r="B6" s="39" t="s">
        <v>255</v>
      </c>
      <c r="C6" s="39" t="s">
        <v>256</v>
      </c>
      <c r="D6" s="39" t="s">
        <v>226</v>
      </c>
      <c r="E6" s="40" t="s">
        <v>244</v>
      </c>
      <c r="F6" s="39"/>
    </row>
    <row r="7" spans="1:6" x14ac:dyDescent="0.25">
      <c r="A7" s="35">
        <v>4</v>
      </c>
      <c r="B7" s="39"/>
      <c r="C7" s="39"/>
      <c r="D7" s="39"/>
      <c r="E7" s="40"/>
      <c r="F7" s="39"/>
    </row>
    <row r="8" spans="1:6" x14ac:dyDescent="0.25">
      <c r="A8" s="35">
        <v>5</v>
      </c>
      <c r="B8" s="39"/>
      <c r="C8" s="39"/>
      <c r="D8" s="39"/>
      <c r="E8" s="40"/>
      <c r="F8" s="39"/>
    </row>
    <row r="9" spans="1:6" x14ac:dyDescent="0.25">
      <c r="A9" s="35">
        <v>6</v>
      </c>
      <c r="B9" s="39"/>
      <c r="C9" s="39"/>
      <c r="D9" s="39"/>
      <c r="E9" s="40"/>
      <c r="F9" s="39"/>
    </row>
    <row r="10" spans="1:6" x14ac:dyDescent="0.25">
      <c r="A10" s="35">
        <v>7</v>
      </c>
      <c r="B10" s="39"/>
      <c r="C10" s="39"/>
      <c r="D10" s="39"/>
      <c r="E10" s="40"/>
      <c r="F10" s="39"/>
    </row>
    <row r="11" spans="1:6" x14ac:dyDescent="0.25">
      <c r="A11" s="35">
        <v>8</v>
      </c>
      <c r="B11" s="39"/>
      <c r="C11" s="39"/>
      <c r="D11" s="39"/>
      <c r="E11" s="40"/>
      <c r="F11" s="39"/>
    </row>
    <row r="12" spans="1:6" x14ac:dyDescent="0.25">
      <c r="A12" s="35">
        <v>9</v>
      </c>
      <c r="B12" s="39"/>
      <c r="C12" s="39"/>
      <c r="D12" s="39"/>
      <c r="E12" s="40"/>
      <c r="F12" s="39"/>
    </row>
    <row r="13" spans="1:6" x14ac:dyDescent="0.25">
      <c r="A13" s="35">
        <v>10</v>
      </c>
      <c r="B13" s="39"/>
      <c r="C13" s="39"/>
      <c r="D13" s="39"/>
      <c r="E13" s="40"/>
      <c r="F13" s="39"/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2" x14ac:dyDescent="0.25">
      <c r="A17" s="35">
        <v>14</v>
      </c>
      <c r="B17" s="39"/>
      <c r="C17" s="39"/>
      <c r="D17" s="39"/>
      <c r="E17" s="40"/>
      <c r="F17" s="39"/>
    </row>
    <row r="18" spans="1:12" x14ac:dyDescent="0.25">
      <c r="A18" s="35">
        <v>15</v>
      </c>
      <c r="B18" s="39"/>
      <c r="C18" s="39"/>
      <c r="D18" s="39"/>
      <c r="E18" s="40"/>
      <c r="F18" s="39"/>
    </row>
    <row r="21" spans="1:12" ht="15.75" thickBot="1" x14ac:dyDescent="0.3"/>
    <row r="22" spans="1:12" ht="15.75" thickBot="1" x14ac:dyDescent="0.3">
      <c r="H22" s="41" t="s">
        <v>23</v>
      </c>
    </row>
    <row r="23" spans="1:12" x14ac:dyDescent="0.25">
      <c r="H23" s="42" t="s">
        <v>24</v>
      </c>
    </row>
    <row r="24" spans="1:12" ht="15.75" thickBot="1" x14ac:dyDescent="0.3">
      <c r="H24" s="43" t="s">
        <v>25</v>
      </c>
    </row>
    <row r="25" spans="1:12" ht="15.75" thickBot="1" x14ac:dyDescent="0.3">
      <c r="H25" s="44"/>
    </row>
    <row r="26" spans="1:12" ht="15.75" thickBot="1" x14ac:dyDescent="0.3">
      <c r="H26" s="9" t="s">
        <v>22</v>
      </c>
      <c r="I26" s="5"/>
      <c r="J26" s="5"/>
      <c r="K26" s="6"/>
      <c r="L26" s="6"/>
    </row>
    <row r="27" spans="1:12" ht="38.25" x14ac:dyDescent="0.25">
      <c r="H27" s="10" t="s">
        <v>33</v>
      </c>
      <c r="I27" s="7"/>
      <c r="J27" s="13" t="s">
        <v>34</v>
      </c>
      <c r="K27" s="47" t="s">
        <v>35</v>
      </c>
      <c r="L27" s="24"/>
    </row>
    <row r="28" spans="1:12" ht="38.25" x14ac:dyDescent="0.25">
      <c r="H28" s="12" t="s">
        <v>36</v>
      </c>
      <c r="I28" s="8"/>
      <c r="J28" s="13" t="s">
        <v>11</v>
      </c>
      <c r="K28" s="45" t="s">
        <v>461</v>
      </c>
      <c r="L28" s="24"/>
    </row>
    <row r="29" spans="1:12" ht="38.25" x14ac:dyDescent="0.25">
      <c r="H29" s="12" t="s">
        <v>37</v>
      </c>
      <c r="I29" s="8"/>
      <c r="J29" s="13" t="s">
        <v>39</v>
      </c>
      <c r="K29" s="47" t="s">
        <v>14</v>
      </c>
      <c r="L29" s="24"/>
    </row>
    <row r="30" spans="1:12" ht="63.75" x14ac:dyDescent="0.25">
      <c r="H30" s="12" t="s">
        <v>38</v>
      </c>
      <c r="I30" s="8"/>
      <c r="J30" s="13" t="s">
        <v>42</v>
      </c>
      <c r="K30" s="47" t="s">
        <v>40</v>
      </c>
      <c r="L30" s="24"/>
    </row>
  </sheetData>
  <sheetProtection algorithmName="SHA-512" hashValue="E2Y9zSGYizkyA+9OBR9GobRdS4qP3fXX7rOk7dCbFEJ5A0j+p3KIU878bZ0jk/GGZqYvY8qn1Zfhlw4tfe9ofQ==" saltValue="IvN5EAixrk1hUiouoXYgu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A00-000000000000}">
          <x14:formula1>
            <xm:f>Indikatori!$C$1:$C$2</xm:f>
          </x14:formula1>
          <xm:sqref>K29</xm:sqref>
        </x14:dataValidation>
        <x14:dataValidation type="list" allowBlank="1" showInputMessage="1" showErrorMessage="1" xr:uid="{00000000-0002-0000-0A00-000001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A00-000002000000}">
          <x14:formula1>
            <xm:f>Indikatori!$G$1:$G$4</xm:f>
          </x14:formula1>
          <xm:sqref>K27</xm:sqref>
        </x14:dataValidation>
        <x14:dataValidation type="list" allowBlank="1" showInputMessage="1" showErrorMessage="1" xr:uid="{00000000-0002-0000-0A00-000003000000}">
          <x14:formula1>
            <xm:f>Indikatori!$I$1:$I$2</xm:f>
          </x14:formula1>
          <xm:sqref>K30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3"/>
  <sheetViews>
    <sheetView zoomScale="90" zoomScaleNormal="90" workbookViewId="0"/>
  </sheetViews>
  <sheetFormatPr defaultColWidth="8.7109375" defaultRowHeight="15" x14ac:dyDescent="0.25"/>
  <cols>
    <col min="1" max="1" width="8.7109375" style="34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6.85546875" style="4" customWidth="1"/>
    <col min="11" max="11" width="15.140625" style="4" customWidth="1"/>
    <col min="12" max="16384" width="8.7109375" style="4"/>
  </cols>
  <sheetData>
    <row r="1" spans="1:6" ht="15.75" thickBot="1" x14ac:dyDescent="0.3"/>
    <row r="2" spans="1:6" ht="19.5" thickBot="1" x14ac:dyDescent="0.3">
      <c r="B2" s="71" t="s">
        <v>99</v>
      </c>
      <c r="C2" s="72"/>
      <c r="D2" s="72"/>
      <c r="E2" s="72"/>
      <c r="F2" s="73"/>
    </row>
    <row r="3" spans="1:6" ht="48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45" x14ac:dyDescent="0.25">
      <c r="A4" s="35">
        <v>1</v>
      </c>
      <c r="B4" s="36" t="s">
        <v>245</v>
      </c>
      <c r="C4" s="36" t="s">
        <v>246</v>
      </c>
      <c r="D4" s="37" t="s">
        <v>226</v>
      </c>
      <c r="E4" s="38" t="s">
        <v>244</v>
      </c>
      <c r="F4" s="36" t="s">
        <v>247</v>
      </c>
    </row>
    <row r="5" spans="1:6" ht="60" x14ac:dyDescent="0.25">
      <c r="A5" s="35">
        <v>2</v>
      </c>
      <c r="B5" s="39" t="s">
        <v>249</v>
      </c>
      <c r="C5" s="39" t="s">
        <v>248</v>
      </c>
      <c r="D5" s="39" t="s">
        <v>226</v>
      </c>
      <c r="E5" s="40" t="s">
        <v>244</v>
      </c>
      <c r="F5" s="39" t="s">
        <v>196</v>
      </c>
    </row>
    <row r="6" spans="1:6" x14ac:dyDescent="0.25">
      <c r="A6" s="35">
        <v>3</v>
      </c>
      <c r="B6" s="39"/>
      <c r="D6" s="39"/>
      <c r="E6" s="40"/>
      <c r="F6" s="39"/>
    </row>
    <row r="7" spans="1:6" x14ac:dyDescent="0.25">
      <c r="A7" s="35">
        <v>4</v>
      </c>
      <c r="B7" s="39"/>
      <c r="C7" s="39"/>
      <c r="D7" s="39"/>
      <c r="E7" s="40"/>
      <c r="F7" s="39"/>
    </row>
    <row r="8" spans="1:6" x14ac:dyDescent="0.25">
      <c r="A8" s="35">
        <v>5</v>
      </c>
      <c r="B8" s="39"/>
      <c r="C8" s="39"/>
      <c r="D8" s="39"/>
      <c r="E8" s="40"/>
      <c r="F8" s="39"/>
    </row>
    <row r="9" spans="1:6" x14ac:dyDescent="0.25">
      <c r="A9" s="35">
        <v>6</v>
      </c>
      <c r="B9" s="39"/>
      <c r="C9" s="39"/>
      <c r="D9" s="39"/>
      <c r="E9" s="40"/>
      <c r="F9" s="39"/>
    </row>
    <row r="10" spans="1:6" x14ac:dyDescent="0.25">
      <c r="A10" s="35">
        <v>7</v>
      </c>
      <c r="B10" s="39"/>
      <c r="C10" s="39"/>
      <c r="D10" s="39"/>
      <c r="E10" s="40"/>
      <c r="F10" s="39"/>
    </row>
    <row r="11" spans="1:6" x14ac:dyDescent="0.25">
      <c r="A11" s="35">
        <v>8</v>
      </c>
      <c r="B11" s="39"/>
      <c r="C11" s="39"/>
      <c r="D11" s="39"/>
      <c r="E11" s="40"/>
      <c r="F11" s="39"/>
    </row>
    <row r="12" spans="1:6" x14ac:dyDescent="0.25">
      <c r="A12" s="35">
        <v>9</v>
      </c>
      <c r="B12" s="39"/>
      <c r="C12" s="39"/>
      <c r="D12" s="39"/>
      <c r="E12" s="40"/>
      <c r="F12" s="39"/>
    </row>
    <row r="13" spans="1:6" x14ac:dyDescent="0.25">
      <c r="A13" s="35">
        <v>10</v>
      </c>
      <c r="B13" s="39"/>
      <c r="C13" s="39"/>
      <c r="D13" s="39"/>
      <c r="E13" s="40"/>
      <c r="F13" s="39"/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2" x14ac:dyDescent="0.25">
      <c r="A17" s="35">
        <v>14</v>
      </c>
      <c r="B17" s="39"/>
      <c r="C17" s="39"/>
      <c r="D17" s="39"/>
      <c r="E17" s="40"/>
      <c r="F17" s="39"/>
    </row>
    <row r="18" spans="1:12" x14ac:dyDescent="0.25">
      <c r="A18" s="35">
        <v>15</v>
      </c>
      <c r="B18" s="39"/>
      <c r="C18" s="39"/>
      <c r="D18" s="39"/>
      <c r="E18" s="40"/>
      <c r="F18" s="39"/>
    </row>
    <row r="21" spans="1:12" ht="15.75" thickBot="1" x14ac:dyDescent="0.3"/>
    <row r="22" spans="1:12" ht="15.75" thickBot="1" x14ac:dyDescent="0.3">
      <c r="H22" s="41" t="s">
        <v>23</v>
      </c>
    </row>
    <row r="23" spans="1:12" x14ac:dyDescent="0.25">
      <c r="H23" s="42" t="s">
        <v>24</v>
      </c>
    </row>
    <row r="24" spans="1:12" ht="15.75" thickBot="1" x14ac:dyDescent="0.3">
      <c r="H24" s="43" t="s">
        <v>25</v>
      </c>
    </row>
    <row r="25" spans="1:12" ht="15.75" thickBot="1" x14ac:dyDescent="0.3">
      <c r="H25" s="44"/>
    </row>
    <row r="26" spans="1:12" ht="15.75" thickBot="1" x14ac:dyDescent="0.3">
      <c r="H26" s="9" t="s">
        <v>22</v>
      </c>
      <c r="I26" s="5"/>
      <c r="J26" s="5"/>
      <c r="K26" s="6"/>
      <c r="L26" s="6"/>
    </row>
    <row r="27" spans="1:12" ht="25.5" x14ac:dyDescent="0.25">
      <c r="H27" s="10" t="s">
        <v>43</v>
      </c>
      <c r="I27" s="7"/>
      <c r="J27" s="13" t="s">
        <v>11</v>
      </c>
      <c r="K27" s="45">
        <v>21</v>
      </c>
      <c r="L27" s="24"/>
    </row>
    <row r="28" spans="1:12" ht="114.75" x14ac:dyDescent="0.25">
      <c r="H28" s="74" t="s">
        <v>47</v>
      </c>
      <c r="I28" s="8"/>
      <c r="J28" s="13" t="s">
        <v>48</v>
      </c>
      <c r="K28" s="47" t="s">
        <v>0</v>
      </c>
      <c r="L28" s="24"/>
    </row>
    <row r="29" spans="1:12" ht="114.75" x14ac:dyDescent="0.25">
      <c r="H29" s="75"/>
      <c r="I29" s="8"/>
      <c r="J29" s="13" t="s">
        <v>50</v>
      </c>
      <c r="K29" s="47" t="s">
        <v>1</v>
      </c>
      <c r="L29" s="24"/>
    </row>
    <row r="30" spans="1:12" ht="63.75" x14ac:dyDescent="0.25">
      <c r="H30" s="75"/>
      <c r="I30" s="8"/>
      <c r="J30" s="13" t="s">
        <v>49</v>
      </c>
      <c r="K30" s="47" t="s">
        <v>1</v>
      </c>
      <c r="L30" s="24"/>
    </row>
    <row r="31" spans="1:12" x14ac:dyDescent="0.25">
      <c r="H31" s="12" t="s">
        <v>44</v>
      </c>
      <c r="I31" s="8"/>
      <c r="J31" s="13" t="s">
        <v>15</v>
      </c>
      <c r="K31" s="47" t="s">
        <v>0</v>
      </c>
      <c r="L31" s="24"/>
    </row>
    <row r="32" spans="1:12" ht="38.25" x14ac:dyDescent="0.25">
      <c r="H32" s="12" t="s">
        <v>45</v>
      </c>
      <c r="I32" s="8"/>
      <c r="J32" s="13" t="s">
        <v>46</v>
      </c>
      <c r="K32" s="47" t="s">
        <v>0</v>
      </c>
      <c r="L32" s="24"/>
    </row>
    <row r="33" spans="9:12" x14ac:dyDescent="0.25">
      <c r="I33" s="8"/>
      <c r="L33" s="24"/>
    </row>
  </sheetData>
  <sheetProtection algorithmName="SHA-512" hashValue="uhL+zQ8C4zaEjL5ex2Sly33WiCCVWOq97UJSqryu1KguG1F7LURwmp5etX0BFheRIaTqjGMsH6SUWZxjREF4xw==" saltValue="kvq4BLcvcUTVnpqOS+tbtQ==" spinCount="100000" sheet="1" objects="1" scenarios="1" formatColumns="0" formatRows="0" insertRows="0"/>
  <mergeCells count="2">
    <mergeCell ref="H28:H30"/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Indikatori!$K$1:$K$3</xm:f>
          </x14:formula1>
          <xm:sqref>K32</xm:sqref>
        </x14:dataValidation>
        <x14:dataValidation type="list" allowBlank="1" showInputMessage="1" showErrorMessage="1" xr:uid="{00000000-0002-0000-0B00-000001000000}">
          <x14:formula1>
            <xm:f>Indikatori!$J$1:$J$2</xm:f>
          </x14:formula1>
          <xm:sqref>K28:K31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0"/>
  <sheetViews>
    <sheetView zoomScale="90" zoomScaleNormal="90" workbookViewId="0"/>
  </sheetViews>
  <sheetFormatPr defaultColWidth="8.7109375" defaultRowHeight="15" x14ac:dyDescent="0.25"/>
  <cols>
    <col min="1" max="1" width="8.7109375" style="34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7.7109375" style="4" customWidth="1"/>
    <col min="9" max="9" width="8.7109375" style="4"/>
    <col min="10" max="10" width="16.85546875" style="4" customWidth="1"/>
    <col min="11" max="11" width="15.140625" style="4" customWidth="1"/>
    <col min="12" max="12" width="8.7109375" style="4"/>
    <col min="13" max="13" width="15.7109375" style="4" customWidth="1"/>
    <col min="14" max="14" width="22" style="4" customWidth="1"/>
    <col min="15" max="15" width="8.7109375" style="4"/>
    <col min="16" max="16" width="14.28515625" style="4" customWidth="1"/>
    <col min="17" max="17" width="23.85546875" style="4" customWidth="1"/>
    <col min="18" max="16384" width="8.7109375" style="4"/>
  </cols>
  <sheetData>
    <row r="1" spans="1:6" ht="15.75" thickBot="1" x14ac:dyDescent="0.3"/>
    <row r="2" spans="1:6" ht="19.5" thickBot="1" x14ac:dyDescent="0.3">
      <c r="B2" s="66" t="s">
        <v>98</v>
      </c>
      <c r="C2" s="72"/>
      <c r="D2" s="72"/>
      <c r="E2" s="72"/>
      <c r="F2" s="73"/>
    </row>
    <row r="3" spans="1:6" ht="48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75" x14ac:dyDescent="0.25">
      <c r="A4" s="35">
        <v>1</v>
      </c>
      <c r="B4" s="36" t="s">
        <v>382</v>
      </c>
      <c r="C4" s="36" t="s">
        <v>381</v>
      </c>
      <c r="D4" s="37" t="s">
        <v>226</v>
      </c>
      <c r="E4" s="38" t="s">
        <v>244</v>
      </c>
      <c r="F4" s="36" t="s">
        <v>396</v>
      </c>
    </row>
    <row r="5" spans="1:6" ht="60" x14ac:dyDescent="0.25">
      <c r="A5" s="35">
        <v>2</v>
      </c>
      <c r="B5" s="39" t="s">
        <v>383</v>
      </c>
      <c r="C5" s="39" t="s">
        <v>384</v>
      </c>
      <c r="D5" s="39" t="s">
        <v>226</v>
      </c>
      <c r="E5" s="40" t="s">
        <v>244</v>
      </c>
      <c r="F5" s="39" t="s">
        <v>397</v>
      </c>
    </row>
    <row r="6" spans="1:6" ht="45" x14ac:dyDescent="0.25">
      <c r="A6" s="35">
        <v>3</v>
      </c>
      <c r="B6" s="39" t="s">
        <v>385</v>
      </c>
      <c r="C6" s="39" t="s">
        <v>386</v>
      </c>
      <c r="D6" s="39" t="s">
        <v>226</v>
      </c>
      <c r="E6" s="40" t="s">
        <v>244</v>
      </c>
      <c r="F6" s="39"/>
    </row>
    <row r="7" spans="1:6" ht="60" x14ac:dyDescent="0.25">
      <c r="A7" s="35">
        <v>4</v>
      </c>
      <c r="B7" s="39" t="s">
        <v>387</v>
      </c>
      <c r="C7" s="39" t="s">
        <v>388</v>
      </c>
      <c r="D7" s="39" t="s">
        <v>226</v>
      </c>
      <c r="E7" s="40" t="s">
        <v>244</v>
      </c>
      <c r="F7" s="39"/>
    </row>
    <row r="8" spans="1:6" ht="45" x14ac:dyDescent="0.25">
      <c r="A8" s="35">
        <v>5</v>
      </c>
      <c r="B8" s="39" t="s">
        <v>389</v>
      </c>
      <c r="C8" s="39" t="s">
        <v>390</v>
      </c>
      <c r="D8" s="39" t="s">
        <v>226</v>
      </c>
      <c r="E8" s="40" t="s">
        <v>244</v>
      </c>
      <c r="F8" s="39" t="s">
        <v>395</v>
      </c>
    </row>
    <row r="9" spans="1:6" ht="135" x14ac:dyDescent="0.25">
      <c r="A9" s="35">
        <v>6</v>
      </c>
      <c r="B9" s="39" t="s">
        <v>474</v>
      </c>
      <c r="C9" s="39" t="s">
        <v>391</v>
      </c>
      <c r="D9" s="39" t="s">
        <v>226</v>
      </c>
      <c r="E9" s="40" t="s">
        <v>244</v>
      </c>
      <c r="F9" s="39"/>
    </row>
    <row r="10" spans="1:6" ht="45" x14ac:dyDescent="0.25">
      <c r="A10" s="35">
        <v>7</v>
      </c>
      <c r="B10" s="39" t="s">
        <v>392</v>
      </c>
      <c r="C10" s="39" t="s">
        <v>393</v>
      </c>
      <c r="D10" s="39" t="s">
        <v>226</v>
      </c>
      <c r="E10" s="40" t="s">
        <v>244</v>
      </c>
      <c r="F10" s="39"/>
    </row>
    <row r="11" spans="1:6" ht="45" x14ac:dyDescent="0.25">
      <c r="A11" s="35">
        <v>8</v>
      </c>
      <c r="B11" s="39" t="s">
        <v>466</v>
      </c>
      <c r="C11" s="39" t="s">
        <v>394</v>
      </c>
      <c r="D11" s="39" t="s">
        <v>226</v>
      </c>
      <c r="E11" s="40" t="s">
        <v>244</v>
      </c>
      <c r="F11" s="39"/>
    </row>
    <row r="12" spans="1:6" ht="45" x14ac:dyDescent="0.25">
      <c r="A12" s="35">
        <v>9</v>
      </c>
      <c r="B12" s="39" t="s">
        <v>467</v>
      </c>
      <c r="C12" s="39" t="s">
        <v>465</v>
      </c>
      <c r="D12" s="39" t="s">
        <v>226</v>
      </c>
      <c r="E12" s="40" t="s">
        <v>244</v>
      </c>
      <c r="F12" s="39"/>
    </row>
    <row r="13" spans="1:6" x14ac:dyDescent="0.25">
      <c r="A13" s="35">
        <v>10</v>
      </c>
      <c r="B13" s="39"/>
      <c r="C13" s="39"/>
      <c r="D13" s="39"/>
      <c r="E13" s="40"/>
      <c r="F13" s="39"/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4" x14ac:dyDescent="0.25">
      <c r="A17" s="35">
        <v>14</v>
      </c>
      <c r="B17" s="39"/>
      <c r="C17" s="39"/>
      <c r="D17" s="39"/>
      <c r="E17" s="40"/>
      <c r="F17" s="39"/>
    </row>
    <row r="18" spans="1:14" x14ac:dyDescent="0.25">
      <c r="A18" s="35">
        <v>15</v>
      </c>
      <c r="B18" s="39"/>
      <c r="C18" s="39"/>
      <c r="D18" s="39"/>
      <c r="E18" s="40"/>
      <c r="F18" s="39"/>
    </row>
    <row r="21" spans="1:14" ht="15.75" thickBot="1" x14ac:dyDescent="0.3"/>
    <row r="22" spans="1:14" ht="15.75" thickBot="1" x14ac:dyDescent="0.3">
      <c r="H22" s="41" t="s">
        <v>23</v>
      </c>
    </row>
    <row r="23" spans="1:14" x14ac:dyDescent="0.25">
      <c r="H23" s="42" t="s">
        <v>24</v>
      </c>
    </row>
    <row r="24" spans="1:14" ht="15.75" thickBot="1" x14ac:dyDescent="0.3">
      <c r="H24" s="43" t="s">
        <v>25</v>
      </c>
    </row>
    <row r="25" spans="1:14" ht="15.75" thickBot="1" x14ac:dyDescent="0.3">
      <c r="H25" s="44"/>
    </row>
    <row r="26" spans="1:14" ht="15.75" thickBot="1" x14ac:dyDescent="0.3">
      <c r="H26" s="9" t="s">
        <v>22</v>
      </c>
      <c r="I26" s="5"/>
      <c r="J26" s="5"/>
      <c r="K26" s="6"/>
      <c r="L26" s="6"/>
    </row>
    <row r="27" spans="1:14" ht="51" x14ac:dyDescent="0.25">
      <c r="H27" s="10" t="s">
        <v>92</v>
      </c>
      <c r="I27" s="7"/>
      <c r="J27" s="13" t="s">
        <v>11</v>
      </c>
      <c r="K27" s="45">
        <v>53</v>
      </c>
      <c r="L27" s="24"/>
    </row>
    <row r="28" spans="1:14" ht="63.75" x14ac:dyDescent="0.25">
      <c r="H28" s="19" t="s">
        <v>51</v>
      </c>
      <c r="I28" s="8"/>
      <c r="J28" s="13" t="s">
        <v>39</v>
      </c>
      <c r="K28" s="47" t="s">
        <v>277</v>
      </c>
      <c r="L28" s="24"/>
    </row>
    <row r="29" spans="1:14" ht="25.5" x14ac:dyDescent="0.25">
      <c r="H29" s="12" t="s">
        <v>102</v>
      </c>
      <c r="I29" s="8"/>
      <c r="J29" s="13" t="s">
        <v>93</v>
      </c>
      <c r="K29" s="45">
        <v>0</v>
      </c>
      <c r="L29" s="24"/>
      <c r="M29" s="13" t="s">
        <v>103</v>
      </c>
      <c r="N29" s="45">
        <v>0</v>
      </c>
    </row>
    <row r="30" spans="1:14" ht="153" x14ac:dyDescent="0.25">
      <c r="H30" s="12" t="s">
        <v>52</v>
      </c>
      <c r="I30" s="8"/>
      <c r="J30" s="13" t="s">
        <v>60</v>
      </c>
      <c r="K30" s="45">
        <v>7</v>
      </c>
      <c r="L30" s="24"/>
      <c r="M30" s="13" t="s">
        <v>95</v>
      </c>
      <c r="N30" s="45" t="s">
        <v>455</v>
      </c>
    </row>
    <row r="31" spans="1:14" ht="25.5" x14ac:dyDescent="0.25">
      <c r="H31" s="19" t="s">
        <v>53</v>
      </c>
      <c r="I31" s="8"/>
      <c r="J31" s="13" t="s">
        <v>60</v>
      </c>
      <c r="K31" s="45">
        <v>34</v>
      </c>
      <c r="L31" s="24"/>
    </row>
    <row r="32" spans="1:14" ht="25.5" x14ac:dyDescent="0.25">
      <c r="H32" s="12" t="s">
        <v>54</v>
      </c>
      <c r="I32" s="8"/>
      <c r="J32" s="13" t="s">
        <v>60</v>
      </c>
      <c r="K32" s="45">
        <v>15</v>
      </c>
    </row>
    <row r="33" spans="8:14" ht="26.25" thickBot="1" x14ac:dyDescent="0.3">
      <c r="H33" s="12" t="s">
        <v>55</v>
      </c>
      <c r="I33" s="8"/>
      <c r="J33" s="13" t="s">
        <v>60</v>
      </c>
      <c r="K33" s="45">
        <v>5</v>
      </c>
    </row>
    <row r="34" spans="8:14" x14ac:dyDescent="0.25">
      <c r="H34" s="10" t="s">
        <v>56</v>
      </c>
      <c r="I34" s="7"/>
      <c r="J34" s="13" t="s">
        <v>60</v>
      </c>
      <c r="K34" s="45">
        <v>30</v>
      </c>
    </row>
    <row r="35" spans="8:14" ht="25.5" x14ac:dyDescent="0.25">
      <c r="H35" s="19" t="s">
        <v>61</v>
      </c>
      <c r="I35" s="8"/>
      <c r="J35" s="13" t="s">
        <v>60</v>
      </c>
      <c r="K35" s="45">
        <v>1210</v>
      </c>
      <c r="M35" s="13" t="s">
        <v>94</v>
      </c>
      <c r="N35" s="45">
        <v>1832</v>
      </c>
    </row>
    <row r="36" spans="8:14" ht="51" x14ac:dyDescent="0.25">
      <c r="H36" s="12" t="s">
        <v>187</v>
      </c>
      <c r="I36" s="8"/>
      <c r="J36" s="13" t="s">
        <v>60</v>
      </c>
      <c r="K36" s="45">
        <v>247</v>
      </c>
    </row>
    <row r="37" spans="8:14" ht="25.5" x14ac:dyDescent="0.25">
      <c r="H37" s="12" t="s">
        <v>188</v>
      </c>
      <c r="I37" s="8"/>
      <c r="J37" s="13" t="s">
        <v>189</v>
      </c>
      <c r="K37" s="45">
        <v>24</v>
      </c>
      <c r="M37" s="13" t="s">
        <v>190</v>
      </c>
      <c r="N37" s="45">
        <v>6</v>
      </c>
    </row>
    <row r="38" spans="8:14" ht="39" thickBot="1" x14ac:dyDescent="0.3">
      <c r="H38" s="20" t="s">
        <v>57</v>
      </c>
      <c r="I38" s="8"/>
      <c r="J38" s="13" t="s">
        <v>60</v>
      </c>
      <c r="K38" s="45">
        <v>0</v>
      </c>
      <c r="M38" s="13" t="s">
        <v>79</v>
      </c>
      <c r="N38" s="45">
        <v>0</v>
      </c>
    </row>
    <row r="39" spans="8:14" ht="51" x14ac:dyDescent="0.25">
      <c r="H39" s="12" t="s">
        <v>58</v>
      </c>
      <c r="I39" s="8"/>
      <c r="J39" s="13" t="s">
        <v>60</v>
      </c>
      <c r="K39" s="45">
        <v>0</v>
      </c>
    </row>
    <row r="40" spans="8:14" ht="63.75" x14ac:dyDescent="0.25">
      <c r="H40" s="12" t="s">
        <v>59</v>
      </c>
      <c r="I40" s="8"/>
      <c r="J40" s="13" t="s">
        <v>60</v>
      </c>
      <c r="K40" s="45">
        <v>0</v>
      </c>
    </row>
  </sheetData>
  <sheetProtection algorithmName="SHA-512" hashValue="dB+dP6mzWDN7yihNlRilbKsQkPJxll158WxHyd3p8b/Qzj5T9QtxFU44X3/XKe6OURbnL9xbVG9RhItJfFkt7Q==" saltValue="lGm/U6/dN1q9Wewc8Z3bR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C00-000001000000}">
          <x14:formula1>
            <xm:f>'C:\Users\jdjuran\Desktop\ODBOR ZA UPRAVLJANJE KVALITETOM\KOMENTARI OUK-a-GODIŠNJE IZVJEŠĆE SASTAVNICA\Za prodekane\[Godišnje izvješće SOK 2021-2022 v. 4.xlsx]Indikatori'!#REF!</xm:f>
          </x14:formula1>
          <xm:sqref>K28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6"/>
  <sheetViews>
    <sheetView zoomScale="90" zoomScaleNormal="90" workbookViewId="0"/>
  </sheetViews>
  <sheetFormatPr defaultColWidth="8.7109375" defaultRowHeight="15" x14ac:dyDescent="0.25"/>
  <cols>
    <col min="1" max="1" width="8.7109375" style="34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6.85546875" style="4" customWidth="1"/>
    <col min="11" max="11" width="15.140625" style="4" customWidth="1"/>
    <col min="12" max="12" width="8.7109375" style="4"/>
    <col min="13" max="13" width="17.5703125" style="4" customWidth="1"/>
    <col min="14" max="14" width="21.140625" style="4" customWidth="1"/>
    <col min="15" max="16384" width="8.7109375" style="4"/>
  </cols>
  <sheetData>
    <row r="1" spans="1:6" ht="15.75" thickBot="1" x14ac:dyDescent="0.3"/>
    <row r="2" spans="1:6" ht="16.5" thickBot="1" x14ac:dyDescent="0.3">
      <c r="B2" s="66" t="s">
        <v>96</v>
      </c>
      <c r="C2" s="77"/>
      <c r="D2" s="77"/>
      <c r="E2" s="77"/>
      <c r="F2" s="78"/>
    </row>
    <row r="3" spans="1:6" ht="48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60" x14ac:dyDescent="0.25">
      <c r="A4" s="35">
        <v>1</v>
      </c>
      <c r="B4" s="36" t="s">
        <v>398</v>
      </c>
      <c r="C4" s="36" t="s">
        <v>400</v>
      </c>
      <c r="D4" s="37" t="s">
        <v>226</v>
      </c>
      <c r="E4" s="38" t="s">
        <v>244</v>
      </c>
      <c r="F4" s="36" t="s">
        <v>399</v>
      </c>
    </row>
    <row r="5" spans="1:6" ht="75" x14ac:dyDescent="0.25">
      <c r="A5" s="35">
        <v>2</v>
      </c>
      <c r="B5" s="39" t="s">
        <v>406</v>
      </c>
      <c r="C5" s="39" t="s">
        <v>407</v>
      </c>
      <c r="D5" s="39" t="s">
        <v>226</v>
      </c>
      <c r="E5" s="40" t="s">
        <v>244</v>
      </c>
      <c r="F5" s="39"/>
    </row>
    <row r="6" spans="1:6" ht="75" x14ac:dyDescent="0.25">
      <c r="A6" s="35">
        <v>3</v>
      </c>
      <c r="B6" s="39" t="s">
        <v>401</v>
      </c>
      <c r="C6" s="39" t="s">
        <v>410</v>
      </c>
      <c r="D6" s="39" t="s">
        <v>226</v>
      </c>
      <c r="E6" s="40" t="s">
        <v>244</v>
      </c>
      <c r="F6" s="39"/>
    </row>
    <row r="7" spans="1:6" ht="75" x14ac:dyDescent="0.25">
      <c r="A7" s="35">
        <v>4</v>
      </c>
      <c r="B7" s="39" t="s">
        <v>402</v>
      </c>
      <c r="C7" s="39" t="s">
        <v>408</v>
      </c>
      <c r="D7" s="39" t="s">
        <v>226</v>
      </c>
      <c r="E7" s="40" t="s">
        <v>244</v>
      </c>
      <c r="F7" s="39"/>
    </row>
    <row r="8" spans="1:6" ht="45" x14ac:dyDescent="0.25">
      <c r="A8" s="35">
        <v>5</v>
      </c>
      <c r="B8" s="39" t="s">
        <v>403</v>
      </c>
      <c r="C8" s="39" t="s">
        <v>411</v>
      </c>
      <c r="D8" s="39" t="s">
        <v>226</v>
      </c>
      <c r="E8" s="40" t="s">
        <v>244</v>
      </c>
      <c r="F8" s="39"/>
    </row>
    <row r="9" spans="1:6" ht="30" x14ac:dyDescent="0.25">
      <c r="A9" s="35">
        <v>6</v>
      </c>
      <c r="B9" s="39" t="s">
        <v>404</v>
      </c>
      <c r="C9" s="39" t="s">
        <v>409</v>
      </c>
      <c r="D9" s="39" t="s">
        <v>226</v>
      </c>
      <c r="E9" s="40" t="s">
        <v>244</v>
      </c>
      <c r="F9" s="39" t="s">
        <v>241</v>
      </c>
    </row>
    <row r="10" spans="1:6" ht="30" x14ac:dyDescent="0.25">
      <c r="A10" s="35">
        <v>7</v>
      </c>
      <c r="B10" s="39" t="s">
        <v>405</v>
      </c>
      <c r="C10" s="39" t="s">
        <v>412</v>
      </c>
      <c r="D10" s="39" t="s">
        <v>226</v>
      </c>
      <c r="E10" s="40" t="s">
        <v>244</v>
      </c>
      <c r="F10" s="39"/>
    </row>
    <row r="11" spans="1:6" ht="30" x14ac:dyDescent="0.25">
      <c r="A11" s="35">
        <v>8</v>
      </c>
      <c r="B11" s="39" t="s">
        <v>468</v>
      </c>
      <c r="C11" s="39" t="s">
        <v>465</v>
      </c>
      <c r="D11" s="39" t="s">
        <v>226</v>
      </c>
      <c r="E11" s="40" t="s">
        <v>244</v>
      </c>
      <c r="F11" s="39"/>
    </row>
    <row r="12" spans="1:6" x14ac:dyDescent="0.25">
      <c r="A12" s="35">
        <v>9</v>
      </c>
      <c r="B12" s="39"/>
      <c r="C12" s="39"/>
      <c r="D12" s="39"/>
      <c r="E12" s="40"/>
      <c r="F12" s="39"/>
    </row>
    <row r="13" spans="1:6" x14ac:dyDescent="0.25">
      <c r="A13" s="35">
        <v>10</v>
      </c>
      <c r="B13" s="39"/>
      <c r="C13" s="39"/>
      <c r="D13" s="39"/>
      <c r="E13" s="40"/>
      <c r="F13" s="39"/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4" x14ac:dyDescent="0.25">
      <c r="A17" s="35">
        <v>14</v>
      </c>
      <c r="B17" s="39"/>
      <c r="C17" s="39"/>
      <c r="D17" s="39"/>
      <c r="E17" s="40"/>
      <c r="F17" s="39"/>
    </row>
    <row r="18" spans="1:14" x14ac:dyDescent="0.25">
      <c r="A18" s="35">
        <v>15</v>
      </c>
      <c r="B18" s="39"/>
      <c r="C18" s="39"/>
      <c r="D18" s="39"/>
      <c r="E18" s="40"/>
      <c r="F18" s="39"/>
    </row>
    <row r="21" spans="1:14" ht="15.75" thickBot="1" x14ac:dyDescent="0.3"/>
    <row r="22" spans="1:14" ht="15.75" thickBot="1" x14ac:dyDescent="0.3">
      <c r="H22" s="41" t="s">
        <v>23</v>
      </c>
    </row>
    <row r="23" spans="1:14" x14ac:dyDescent="0.25">
      <c r="H23" s="42" t="s">
        <v>24</v>
      </c>
    </row>
    <row r="24" spans="1:14" ht="15.75" thickBot="1" x14ac:dyDescent="0.3">
      <c r="H24" s="43" t="s">
        <v>25</v>
      </c>
    </row>
    <row r="25" spans="1:14" ht="15.75" thickBot="1" x14ac:dyDescent="0.3">
      <c r="H25" s="44"/>
    </row>
    <row r="26" spans="1:14" ht="15.75" thickBot="1" x14ac:dyDescent="0.3">
      <c r="H26" s="9" t="s">
        <v>22</v>
      </c>
      <c r="I26" s="5"/>
      <c r="J26" s="5"/>
      <c r="K26" s="6"/>
      <c r="L26" s="6"/>
    </row>
    <row r="27" spans="1:14" ht="42" customHeight="1" x14ac:dyDescent="0.25">
      <c r="H27" s="10" t="s">
        <v>62</v>
      </c>
      <c r="I27" s="7"/>
      <c r="J27" s="13" t="s">
        <v>89</v>
      </c>
      <c r="K27" s="45">
        <v>20</v>
      </c>
      <c r="L27" s="24"/>
      <c r="M27" s="13" t="s">
        <v>90</v>
      </c>
      <c r="N27" s="45">
        <v>0</v>
      </c>
    </row>
    <row r="28" spans="1:14" ht="64.5" customHeight="1" x14ac:dyDescent="0.25">
      <c r="H28" s="74" t="s">
        <v>63</v>
      </c>
      <c r="I28" s="8"/>
      <c r="J28" s="13" t="s">
        <v>11</v>
      </c>
      <c r="K28" s="45">
        <v>6</v>
      </c>
      <c r="L28" s="24"/>
      <c r="M28" s="13" t="s">
        <v>91</v>
      </c>
      <c r="N28" s="45" t="s">
        <v>484</v>
      </c>
    </row>
    <row r="29" spans="1:14" hidden="1" x14ac:dyDescent="0.25">
      <c r="H29" s="76"/>
      <c r="I29" s="8"/>
      <c r="J29" s="13" t="s">
        <v>15</v>
      </c>
      <c r="K29" s="47" t="s">
        <v>0</v>
      </c>
      <c r="L29" s="24"/>
    </row>
    <row r="30" spans="1:14" hidden="1" x14ac:dyDescent="0.25">
      <c r="H30" s="76"/>
      <c r="I30" s="8"/>
      <c r="J30" s="13" t="s">
        <v>46</v>
      </c>
      <c r="K30" s="47" t="s">
        <v>35</v>
      </c>
      <c r="L30" s="24"/>
    </row>
    <row r="31" spans="1:14" ht="42.95" customHeight="1" x14ac:dyDescent="0.25">
      <c r="H31" s="12" t="s">
        <v>64</v>
      </c>
      <c r="I31" s="8"/>
      <c r="J31" s="13" t="s">
        <v>11</v>
      </c>
      <c r="K31" s="45">
        <v>34</v>
      </c>
      <c r="L31" s="24"/>
    </row>
    <row r="32" spans="1:14" ht="47.45" customHeight="1" x14ac:dyDescent="0.25">
      <c r="H32" s="12" t="s">
        <v>65</v>
      </c>
      <c r="I32" s="8"/>
      <c r="J32" s="13" t="s">
        <v>15</v>
      </c>
      <c r="K32" s="47" t="s">
        <v>0</v>
      </c>
      <c r="L32" s="24"/>
    </row>
    <row r="33" spans="8:12" ht="41.45" customHeight="1" x14ac:dyDescent="0.25">
      <c r="H33" s="11" t="s">
        <v>66</v>
      </c>
      <c r="I33" s="8"/>
      <c r="J33" s="13" t="s">
        <v>15</v>
      </c>
      <c r="K33" s="47" t="s">
        <v>0</v>
      </c>
      <c r="L33" s="24"/>
    </row>
    <row r="34" spans="8:12" ht="51.6" customHeight="1" x14ac:dyDescent="0.25">
      <c r="H34" s="12" t="s">
        <v>67</v>
      </c>
      <c r="I34" s="8"/>
      <c r="J34" s="13" t="s">
        <v>15</v>
      </c>
      <c r="K34" s="47" t="s">
        <v>0</v>
      </c>
    </row>
    <row r="35" spans="8:12" ht="59.1" customHeight="1" x14ac:dyDescent="0.25">
      <c r="H35" s="12" t="s">
        <v>68</v>
      </c>
      <c r="I35" s="8"/>
      <c r="J35" s="13" t="s">
        <v>60</v>
      </c>
      <c r="K35" s="45">
        <v>30</v>
      </c>
    </row>
    <row r="36" spans="8:12" ht="24" customHeight="1" x14ac:dyDescent="0.25">
      <c r="H36" s="18" t="s">
        <v>191</v>
      </c>
      <c r="I36" s="8"/>
      <c r="J36" s="13" t="s">
        <v>11</v>
      </c>
      <c r="K36" s="45">
        <v>32</v>
      </c>
    </row>
  </sheetData>
  <sheetProtection algorithmName="SHA-512" hashValue="4W0l52XHsIl3cg22Do23+Ke2BIerVUBgcftsD0Yw3BtR+RUmMIkJ+4fjyJao95wHbmCu8BZ1dLpe68qCl1bOTw==" saltValue="OIgoERyt2B/vzCEiFHyOVQ==" spinCount="100000" sheet="1" objects="1" scenarios="1" formatColumns="0" formatRows="0" insertRows="0"/>
  <mergeCells count="2">
    <mergeCell ref="H28:H30"/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D00-000000000000}">
          <x14:formula1>
            <xm:f>Indikatori!$J$1:$J$2</xm:f>
          </x14:formula1>
          <xm:sqref>K29 K32:K34</xm:sqref>
        </x14:dataValidation>
        <x14:dataValidation type="list" allowBlank="1" showInputMessage="1" showErrorMessage="1" xr:uid="{00000000-0002-0000-0D00-000001000000}">
          <x14:formula1>
            <xm:f>Indikatori!$K$1:$K$3</xm:f>
          </x14:formula1>
          <xm:sqref>K30</xm:sqref>
        </x14:dataValidation>
        <x14:dataValidation type="list" allowBlank="1" showInputMessage="1" showErrorMessage="1" xr:uid="{00000000-0002-0000-0D00-000002000000}">
          <x14:formula1>
            <xm:f>Indikatori!$A$1:$A$2</xm:f>
          </x14:formula1>
          <xm:sqref>C5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6"/>
  <sheetViews>
    <sheetView zoomScale="90" zoomScaleNormal="90" workbookViewId="0"/>
  </sheetViews>
  <sheetFormatPr defaultColWidth="8.7109375" defaultRowHeight="15" x14ac:dyDescent="0.25"/>
  <cols>
    <col min="1" max="1" width="8.7109375" style="34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6.85546875" style="4" customWidth="1"/>
    <col min="11" max="11" width="15.140625" style="4" customWidth="1"/>
    <col min="12" max="12" width="8.7109375" style="4"/>
    <col min="13" max="13" width="12.5703125" style="4" customWidth="1"/>
    <col min="14" max="14" width="17.5703125" style="4" customWidth="1"/>
    <col min="15" max="15" width="8.7109375" style="4"/>
    <col min="16" max="16" width="12.5703125" style="4" customWidth="1"/>
    <col min="17" max="17" width="17.5703125" style="4" customWidth="1"/>
    <col min="18" max="16384" width="8.7109375" style="4"/>
  </cols>
  <sheetData>
    <row r="1" spans="1:6" ht="15.75" thickBot="1" x14ac:dyDescent="0.3"/>
    <row r="2" spans="1:6" ht="16.5" thickBot="1" x14ac:dyDescent="0.3">
      <c r="B2" s="66" t="s">
        <v>97</v>
      </c>
      <c r="C2" s="77"/>
      <c r="D2" s="77"/>
      <c r="E2" s="77"/>
      <c r="F2" s="78"/>
    </row>
    <row r="3" spans="1:6" ht="48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60" x14ac:dyDescent="0.25">
      <c r="A4" s="35">
        <v>1</v>
      </c>
      <c r="B4" s="36" t="s">
        <v>366</v>
      </c>
      <c r="C4" s="36" t="s">
        <v>367</v>
      </c>
      <c r="D4" s="37" t="s">
        <v>226</v>
      </c>
      <c r="E4" s="38" t="s">
        <v>244</v>
      </c>
      <c r="F4" s="36"/>
    </row>
    <row r="5" spans="1:6" ht="75" x14ac:dyDescent="0.25">
      <c r="A5" s="35">
        <v>2</v>
      </c>
      <c r="B5" s="39" t="s">
        <v>368</v>
      </c>
      <c r="C5" s="39" t="s">
        <v>369</v>
      </c>
      <c r="D5" s="39" t="s">
        <v>226</v>
      </c>
      <c r="E5" s="40" t="s">
        <v>244</v>
      </c>
      <c r="F5" s="39"/>
    </row>
    <row r="6" spans="1:6" ht="45" x14ac:dyDescent="0.25">
      <c r="A6" s="35">
        <v>3</v>
      </c>
      <c r="B6" s="39" t="s">
        <v>370</v>
      </c>
      <c r="C6" s="39" t="s">
        <v>371</v>
      </c>
      <c r="D6" s="39" t="s">
        <v>226</v>
      </c>
      <c r="E6" s="40" t="s">
        <v>244</v>
      </c>
      <c r="F6" s="39"/>
    </row>
    <row r="7" spans="1:6" ht="75" x14ac:dyDescent="0.25">
      <c r="A7" s="35">
        <v>4</v>
      </c>
      <c r="B7" s="39" t="s">
        <v>372</v>
      </c>
      <c r="C7" s="39" t="s">
        <v>373</v>
      </c>
      <c r="D7" s="39" t="s">
        <v>226</v>
      </c>
      <c r="E7" s="40" t="s">
        <v>244</v>
      </c>
      <c r="F7" s="39"/>
    </row>
    <row r="8" spans="1:6" ht="45" x14ac:dyDescent="0.25">
      <c r="A8" s="35">
        <v>5</v>
      </c>
      <c r="B8" s="39" t="s">
        <v>480</v>
      </c>
      <c r="C8" s="39" t="s">
        <v>374</v>
      </c>
      <c r="D8" s="39" t="s">
        <v>226</v>
      </c>
      <c r="E8" s="40" t="s">
        <v>244</v>
      </c>
      <c r="F8" s="39"/>
    </row>
    <row r="9" spans="1:6" ht="45" x14ac:dyDescent="0.25">
      <c r="A9" s="35">
        <v>6</v>
      </c>
      <c r="B9" s="39" t="s">
        <v>375</v>
      </c>
      <c r="C9" s="39" t="s">
        <v>376</v>
      </c>
      <c r="D9" s="39" t="s">
        <v>226</v>
      </c>
      <c r="E9" s="40" t="s">
        <v>244</v>
      </c>
      <c r="F9" s="39"/>
    </row>
    <row r="10" spans="1:6" ht="45" x14ac:dyDescent="0.25">
      <c r="A10" s="35">
        <v>7</v>
      </c>
      <c r="B10" s="39" t="s">
        <v>377</v>
      </c>
      <c r="C10" s="39" t="s">
        <v>378</v>
      </c>
      <c r="D10" s="39" t="s">
        <v>226</v>
      </c>
      <c r="E10" s="40" t="s">
        <v>244</v>
      </c>
      <c r="F10" s="39"/>
    </row>
    <row r="11" spans="1:6" ht="45" x14ac:dyDescent="0.25">
      <c r="A11" s="35">
        <v>8</v>
      </c>
      <c r="B11" s="39" t="s">
        <v>379</v>
      </c>
      <c r="C11" s="39" t="s">
        <v>380</v>
      </c>
      <c r="D11" s="39" t="s">
        <v>226</v>
      </c>
      <c r="E11" s="40" t="s">
        <v>244</v>
      </c>
      <c r="F11" s="39"/>
    </row>
    <row r="12" spans="1:6" x14ac:dyDescent="0.25">
      <c r="A12" s="35">
        <v>9</v>
      </c>
      <c r="B12" s="39"/>
      <c r="C12" s="39"/>
      <c r="D12" s="39"/>
      <c r="E12" s="40"/>
      <c r="F12" s="39"/>
    </row>
    <row r="13" spans="1:6" x14ac:dyDescent="0.25">
      <c r="A13" s="35">
        <v>10</v>
      </c>
      <c r="B13" s="39"/>
      <c r="C13" s="39"/>
      <c r="D13" s="39"/>
      <c r="E13" s="40"/>
      <c r="F13" s="39"/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4" x14ac:dyDescent="0.25">
      <c r="A17" s="35">
        <v>14</v>
      </c>
      <c r="B17" s="39"/>
      <c r="C17" s="39"/>
      <c r="D17" s="39"/>
      <c r="E17" s="40"/>
      <c r="F17" s="39"/>
    </row>
    <row r="18" spans="1:14" x14ac:dyDescent="0.25">
      <c r="A18" s="35">
        <v>15</v>
      </c>
      <c r="B18" s="39"/>
      <c r="C18" s="39"/>
      <c r="D18" s="39"/>
      <c r="E18" s="40"/>
      <c r="F18" s="39"/>
    </row>
    <row r="21" spans="1:14" ht="15.75" thickBot="1" x14ac:dyDescent="0.3"/>
    <row r="22" spans="1:14" ht="15.75" thickBot="1" x14ac:dyDescent="0.3">
      <c r="H22" s="41" t="s">
        <v>24</v>
      </c>
    </row>
    <row r="23" spans="1:14" x14ac:dyDescent="0.25">
      <c r="H23" s="42" t="s">
        <v>24</v>
      </c>
    </row>
    <row r="24" spans="1:14" ht="15.75" thickBot="1" x14ac:dyDescent="0.3">
      <c r="H24" s="43" t="s">
        <v>25</v>
      </c>
    </row>
    <row r="25" spans="1:14" ht="15.75" thickBot="1" x14ac:dyDescent="0.3"/>
    <row r="26" spans="1:14" ht="15.75" thickBot="1" x14ac:dyDescent="0.3">
      <c r="H26" s="9" t="s">
        <v>22</v>
      </c>
      <c r="I26" s="5"/>
      <c r="J26" s="5"/>
      <c r="K26" s="6"/>
      <c r="L26" s="6"/>
    </row>
    <row r="27" spans="1:14" ht="25.5" x14ac:dyDescent="0.25">
      <c r="H27" s="10" t="s">
        <v>69</v>
      </c>
      <c r="I27" s="7"/>
      <c r="J27" s="13" t="s">
        <v>81</v>
      </c>
      <c r="K27" s="45">
        <v>94</v>
      </c>
      <c r="L27" s="24"/>
      <c r="M27" s="13" t="s">
        <v>82</v>
      </c>
      <c r="N27" s="45">
        <v>57</v>
      </c>
    </row>
    <row r="28" spans="1:14" ht="41.45" customHeight="1" x14ac:dyDescent="0.25">
      <c r="H28" s="11" t="s">
        <v>85</v>
      </c>
      <c r="I28" s="8"/>
      <c r="J28" s="13" t="s">
        <v>83</v>
      </c>
      <c r="K28" s="45">
        <v>5</v>
      </c>
      <c r="L28" s="24"/>
      <c r="M28" s="13" t="s">
        <v>84</v>
      </c>
      <c r="N28" s="45">
        <v>5</v>
      </c>
    </row>
    <row r="29" spans="1:14" ht="41.45" customHeight="1" x14ac:dyDescent="0.25">
      <c r="H29" s="11" t="s">
        <v>86</v>
      </c>
      <c r="I29" s="8"/>
      <c r="J29" s="13" t="s">
        <v>87</v>
      </c>
      <c r="K29" s="45">
        <v>4</v>
      </c>
      <c r="L29" s="24"/>
      <c r="M29" s="13" t="s">
        <v>88</v>
      </c>
      <c r="N29" s="45">
        <v>2</v>
      </c>
    </row>
    <row r="30" spans="1:14" ht="42.95" customHeight="1" x14ac:dyDescent="0.25">
      <c r="H30" s="12" t="s">
        <v>70</v>
      </c>
      <c r="I30" s="8"/>
      <c r="J30" s="13" t="s">
        <v>11</v>
      </c>
      <c r="K30" s="45">
        <v>115</v>
      </c>
      <c r="L30" s="24"/>
      <c r="M30" s="13" t="s">
        <v>77</v>
      </c>
      <c r="N30" s="52">
        <v>0.06</v>
      </c>
    </row>
    <row r="31" spans="1:14" ht="27" customHeight="1" x14ac:dyDescent="0.25">
      <c r="H31" s="12" t="s">
        <v>71</v>
      </c>
      <c r="I31" s="8"/>
      <c r="J31" s="13" t="s">
        <v>11</v>
      </c>
      <c r="K31" s="45">
        <v>1</v>
      </c>
      <c r="L31" s="24"/>
    </row>
    <row r="32" spans="1:14" ht="41.45" customHeight="1" x14ac:dyDescent="0.25">
      <c r="H32" s="11" t="s">
        <v>72</v>
      </c>
      <c r="I32" s="8"/>
      <c r="J32" s="13" t="s">
        <v>77</v>
      </c>
      <c r="K32" s="52">
        <v>0.31</v>
      </c>
      <c r="L32" s="24"/>
    </row>
    <row r="33" spans="8:17" ht="43.5" customHeight="1" x14ac:dyDescent="0.25">
      <c r="H33" s="12" t="s">
        <v>73</v>
      </c>
      <c r="I33" s="8"/>
      <c r="J33" s="13" t="s">
        <v>15</v>
      </c>
      <c r="K33" s="47" t="s">
        <v>1</v>
      </c>
    </row>
    <row r="34" spans="8:17" ht="43.5" customHeight="1" x14ac:dyDescent="0.25">
      <c r="H34" s="12" t="s">
        <v>74</v>
      </c>
      <c r="I34" s="8"/>
      <c r="J34" s="13" t="s">
        <v>60</v>
      </c>
      <c r="K34" s="45">
        <v>0</v>
      </c>
    </row>
    <row r="35" spans="8:17" ht="54.75" customHeight="1" x14ac:dyDescent="0.25">
      <c r="H35" s="12" t="s">
        <v>75</v>
      </c>
      <c r="I35" s="8"/>
      <c r="J35" s="13" t="s">
        <v>11</v>
      </c>
      <c r="K35" s="45">
        <v>83</v>
      </c>
    </row>
    <row r="36" spans="8:17" ht="105.75" customHeight="1" x14ac:dyDescent="0.25">
      <c r="H36" s="12" t="s">
        <v>76</v>
      </c>
      <c r="I36" s="8"/>
      <c r="J36" s="13" t="s">
        <v>78</v>
      </c>
      <c r="K36" s="45">
        <v>1</v>
      </c>
      <c r="M36" s="13" t="s">
        <v>79</v>
      </c>
      <c r="N36" s="45" t="s">
        <v>220</v>
      </c>
      <c r="P36" s="13" t="s">
        <v>80</v>
      </c>
      <c r="Q36" s="45">
        <v>2</v>
      </c>
    </row>
  </sheetData>
  <sheetProtection algorithmName="SHA-512" hashValue="KMp2BgjhyhpIXK+N+Ijr+dQbzzFtkAjSU+8SjO+sAbfJ5krUX3/yFPumGOGjeFlpNE70o+1XLRpLtWjMcS1oWg==" saltValue="VwGVKo5WTL7L5m+i1z02A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E00-000001000000}">
          <x14:formula1>
            <xm:f>Indikatori!$J$1:$J$2</xm:f>
          </x14:formula1>
          <xm:sqref>K33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20"/>
  <sheetViews>
    <sheetView workbookViewId="0">
      <selection activeCell="P1" sqref="P1"/>
    </sheetView>
  </sheetViews>
  <sheetFormatPr defaultRowHeight="15" x14ac:dyDescent="0.25"/>
  <cols>
    <col min="3" max="3" width="15.140625" customWidth="1"/>
    <col min="6" max="6" width="16.42578125" customWidth="1"/>
    <col min="7" max="7" width="13.5703125" customWidth="1"/>
    <col min="8" max="8" width="17.140625" customWidth="1"/>
    <col min="9" max="9" width="15.42578125" customWidth="1"/>
    <col min="11" max="11" width="11.5703125" customWidth="1"/>
    <col min="12" max="12" width="12.28515625" customWidth="1"/>
    <col min="13" max="13" width="16.7109375" customWidth="1"/>
    <col min="14" max="14" width="13.140625" customWidth="1"/>
    <col min="16" max="16" width="13" customWidth="1"/>
  </cols>
  <sheetData>
    <row r="1" spans="1:16" x14ac:dyDescent="0.25">
      <c r="A1" s="1">
        <v>1</v>
      </c>
      <c r="B1" s="2" t="s">
        <v>0</v>
      </c>
      <c r="C1" s="1" t="s">
        <v>14</v>
      </c>
      <c r="D1" s="2">
        <v>1</v>
      </c>
      <c r="E1" s="1">
        <v>1</v>
      </c>
      <c r="F1" s="2" t="s">
        <v>19</v>
      </c>
      <c r="G1" s="1" t="s">
        <v>0</v>
      </c>
      <c r="H1" s="1" t="s">
        <v>14</v>
      </c>
      <c r="I1" s="1" t="s">
        <v>40</v>
      </c>
      <c r="J1" s="2" t="s">
        <v>0</v>
      </c>
      <c r="K1" s="1" t="s">
        <v>0</v>
      </c>
      <c r="L1" s="1" t="s">
        <v>0</v>
      </c>
      <c r="M1" s="1" t="s">
        <v>139</v>
      </c>
      <c r="N1" s="1" t="s">
        <v>0</v>
      </c>
      <c r="O1" s="1" t="s">
        <v>0</v>
      </c>
      <c r="P1" s="1" t="s">
        <v>0</v>
      </c>
    </row>
    <row r="2" spans="1:16" ht="15.6" customHeight="1" x14ac:dyDescent="0.25">
      <c r="A2" s="1">
        <v>2</v>
      </c>
      <c r="B2" s="2" t="s">
        <v>1</v>
      </c>
      <c r="C2" s="1" t="s">
        <v>13</v>
      </c>
      <c r="D2" s="2">
        <v>2</v>
      </c>
      <c r="E2" s="1">
        <v>2</v>
      </c>
      <c r="F2" s="3" t="s">
        <v>20</v>
      </c>
      <c r="G2" s="1" t="s">
        <v>1</v>
      </c>
      <c r="H2" s="1" t="s">
        <v>13</v>
      </c>
      <c r="I2" s="1" t="s">
        <v>41</v>
      </c>
      <c r="J2" s="2" t="s">
        <v>1</v>
      </c>
      <c r="K2" s="1" t="s">
        <v>1</v>
      </c>
      <c r="L2" s="1" t="s">
        <v>1</v>
      </c>
      <c r="M2" s="1" t="s">
        <v>140</v>
      </c>
      <c r="N2" s="1" t="s">
        <v>1</v>
      </c>
      <c r="O2" s="1" t="s">
        <v>1</v>
      </c>
      <c r="P2" s="1" t="s">
        <v>1</v>
      </c>
    </row>
    <row r="3" spans="1:16" x14ac:dyDescent="0.25">
      <c r="A3" s="1">
        <v>3</v>
      </c>
      <c r="D3" s="2">
        <v>3</v>
      </c>
      <c r="E3" s="1">
        <v>3</v>
      </c>
      <c r="F3" s="2" t="s">
        <v>21</v>
      </c>
      <c r="G3" s="1" t="s">
        <v>35</v>
      </c>
      <c r="K3" s="1" t="s">
        <v>35</v>
      </c>
      <c r="L3" s="1" t="s">
        <v>131</v>
      </c>
      <c r="N3" s="1" t="s">
        <v>161</v>
      </c>
      <c r="O3" s="1" t="s">
        <v>162</v>
      </c>
      <c r="P3" s="1" t="s">
        <v>35</v>
      </c>
    </row>
    <row r="4" spans="1:16" x14ac:dyDescent="0.25">
      <c r="A4" s="1">
        <v>4</v>
      </c>
      <c r="D4" s="2">
        <v>4</v>
      </c>
      <c r="E4" s="1">
        <v>4</v>
      </c>
      <c r="G4" s="1" t="s">
        <v>21</v>
      </c>
      <c r="P4" s="1" t="s">
        <v>21</v>
      </c>
    </row>
    <row r="5" spans="1:16" x14ac:dyDescent="0.25">
      <c r="A5" s="1">
        <v>5</v>
      </c>
      <c r="D5" s="2">
        <v>5</v>
      </c>
      <c r="E5" s="1">
        <v>5</v>
      </c>
    </row>
    <row r="6" spans="1:16" x14ac:dyDescent="0.25">
      <c r="A6" s="1">
        <v>6</v>
      </c>
      <c r="D6" s="2">
        <v>6</v>
      </c>
      <c r="E6" s="1">
        <v>6</v>
      </c>
    </row>
    <row r="7" spans="1:16" x14ac:dyDescent="0.25">
      <c r="A7" s="1">
        <v>7</v>
      </c>
      <c r="D7" s="2">
        <v>7</v>
      </c>
      <c r="E7" s="1">
        <v>7</v>
      </c>
    </row>
    <row r="8" spans="1:16" x14ac:dyDescent="0.25">
      <c r="A8" s="1">
        <v>8</v>
      </c>
      <c r="D8" s="2">
        <v>8</v>
      </c>
      <c r="E8" s="1">
        <v>8</v>
      </c>
    </row>
    <row r="9" spans="1:16" x14ac:dyDescent="0.25">
      <c r="A9" s="1">
        <v>9</v>
      </c>
      <c r="D9" s="2">
        <v>9</v>
      </c>
      <c r="E9" s="1">
        <v>9</v>
      </c>
    </row>
    <row r="10" spans="1:16" x14ac:dyDescent="0.25">
      <c r="A10" s="1">
        <v>10</v>
      </c>
      <c r="D10" s="2">
        <v>10</v>
      </c>
      <c r="E10" s="1">
        <v>10</v>
      </c>
    </row>
    <row r="11" spans="1:16" x14ac:dyDescent="0.25">
      <c r="A11" s="1">
        <v>11</v>
      </c>
      <c r="D11" s="2">
        <v>11</v>
      </c>
      <c r="E11" s="1">
        <v>11</v>
      </c>
    </row>
    <row r="12" spans="1:16" x14ac:dyDescent="0.25">
      <c r="A12" s="1">
        <v>12</v>
      </c>
      <c r="D12" s="2">
        <v>12</v>
      </c>
      <c r="E12" s="1">
        <v>12</v>
      </c>
    </row>
    <row r="13" spans="1:16" x14ac:dyDescent="0.25">
      <c r="A13" s="1">
        <v>13</v>
      </c>
      <c r="D13" s="2">
        <v>13</v>
      </c>
      <c r="E13" s="1">
        <v>13</v>
      </c>
    </row>
    <row r="14" spans="1:16" x14ac:dyDescent="0.25">
      <c r="A14" s="1">
        <v>14</v>
      </c>
      <c r="D14" s="2">
        <v>14</v>
      </c>
      <c r="E14" s="1">
        <v>14</v>
      </c>
    </row>
    <row r="15" spans="1:16" x14ac:dyDescent="0.25">
      <c r="A15" s="1">
        <v>15</v>
      </c>
      <c r="D15" s="2">
        <v>15</v>
      </c>
      <c r="E15" s="1">
        <v>15</v>
      </c>
    </row>
    <row r="16" spans="1:16" x14ac:dyDescent="0.25">
      <c r="A16" s="1">
        <v>16</v>
      </c>
      <c r="D16" s="2">
        <v>16</v>
      </c>
      <c r="E16" s="1">
        <v>16</v>
      </c>
    </row>
    <row r="17" spans="1:5" x14ac:dyDescent="0.25">
      <c r="A17" s="1">
        <v>17</v>
      </c>
      <c r="D17" s="2">
        <v>17</v>
      </c>
      <c r="E17" s="1">
        <v>17</v>
      </c>
    </row>
    <row r="18" spans="1:5" x14ac:dyDescent="0.25">
      <c r="A18" s="1">
        <v>18</v>
      </c>
      <c r="D18" s="2">
        <v>18</v>
      </c>
      <c r="E18" s="1">
        <v>18</v>
      </c>
    </row>
    <row r="19" spans="1:5" x14ac:dyDescent="0.25">
      <c r="A19" s="1">
        <v>19</v>
      </c>
      <c r="D19" s="2">
        <v>19</v>
      </c>
      <c r="E19" s="1">
        <v>19</v>
      </c>
    </row>
    <row r="20" spans="1:5" x14ac:dyDescent="0.25">
      <c r="A20" s="1">
        <v>20</v>
      </c>
      <c r="D20" s="2">
        <v>20</v>
      </c>
      <c r="E20" s="1">
        <v>20</v>
      </c>
    </row>
  </sheetData>
  <sheetProtection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1"/>
  <sheetViews>
    <sheetView workbookViewId="0">
      <pane ySplit="3" topLeftCell="A10" activePane="bottomLeft" state="frozen"/>
      <selection pane="bottomLeft"/>
    </sheetView>
  </sheetViews>
  <sheetFormatPr defaultColWidth="8.7109375" defaultRowHeight="15" x14ac:dyDescent="0.25"/>
  <cols>
    <col min="1" max="1" width="8.7109375" style="4"/>
    <col min="2" max="2" width="46.85546875" style="4" customWidth="1"/>
    <col min="3" max="3" width="49.85546875" style="4" customWidth="1"/>
    <col min="4" max="4" width="44.42578125" style="4" customWidth="1"/>
    <col min="5" max="16384" width="8.7109375" style="4"/>
  </cols>
  <sheetData>
    <row r="1" spans="2:4" ht="15.75" thickBot="1" x14ac:dyDescent="0.3"/>
    <row r="2" spans="2:4" s="44" customFormat="1" ht="15" customHeight="1" thickBot="1" x14ac:dyDescent="0.3">
      <c r="B2" s="68" t="s">
        <v>116</v>
      </c>
      <c r="C2" s="69"/>
      <c r="D2" s="70"/>
    </row>
    <row r="3" spans="2:4" s="44" customFormat="1" ht="26.25" thickBot="1" x14ac:dyDescent="0.3">
      <c r="B3" s="27" t="s">
        <v>115</v>
      </c>
      <c r="C3" s="27" t="s">
        <v>112</v>
      </c>
      <c r="D3" s="27" t="s">
        <v>114</v>
      </c>
    </row>
    <row r="4" spans="2:4" s="44" customFormat="1" ht="38.25" x14ac:dyDescent="0.25">
      <c r="B4" s="28" t="s">
        <v>104</v>
      </c>
      <c r="C4" s="29" t="s">
        <v>120</v>
      </c>
      <c r="D4" s="29" t="s">
        <v>113</v>
      </c>
    </row>
    <row r="5" spans="2:4" s="44" customFormat="1" x14ac:dyDescent="0.25">
      <c r="B5" s="30" t="s">
        <v>105</v>
      </c>
      <c r="C5" s="31"/>
      <c r="D5" s="31"/>
    </row>
    <row r="6" spans="2:4" s="44" customFormat="1" x14ac:dyDescent="0.25">
      <c r="B6" s="30" t="s">
        <v>106</v>
      </c>
      <c r="C6" s="31"/>
      <c r="D6" s="31"/>
    </row>
    <row r="7" spans="2:4" s="44" customFormat="1" x14ac:dyDescent="0.25">
      <c r="B7" s="30" t="s">
        <v>107</v>
      </c>
      <c r="C7" s="31"/>
      <c r="D7" s="31"/>
    </row>
    <row r="8" spans="2:4" s="44" customFormat="1" x14ac:dyDescent="0.25">
      <c r="B8" s="30" t="s">
        <v>108</v>
      </c>
      <c r="C8" s="31"/>
      <c r="D8" s="31"/>
    </row>
    <row r="9" spans="2:4" s="44" customFormat="1" x14ac:dyDescent="0.25">
      <c r="B9" s="30" t="s">
        <v>109</v>
      </c>
      <c r="C9" s="31"/>
      <c r="D9" s="31"/>
    </row>
    <row r="10" spans="2:4" s="44" customFormat="1" x14ac:dyDescent="0.25">
      <c r="B10" s="30" t="s">
        <v>110</v>
      </c>
      <c r="C10" s="31"/>
      <c r="D10" s="31"/>
    </row>
    <row r="11" spans="2:4" s="44" customFormat="1" ht="15.75" thickBot="1" x14ac:dyDescent="0.3">
      <c r="B11" s="32" t="s">
        <v>111</v>
      </c>
      <c r="C11" s="33"/>
      <c r="D11" s="33"/>
    </row>
    <row r="12" spans="2:4" x14ac:dyDescent="0.25">
      <c r="B12" s="65"/>
    </row>
    <row r="13" spans="2:4" ht="45" x14ac:dyDescent="0.25">
      <c r="B13" s="63" t="s">
        <v>199</v>
      </c>
      <c r="C13" s="63" t="s">
        <v>200</v>
      </c>
      <c r="D13" s="63" t="s">
        <v>201</v>
      </c>
    </row>
    <row r="14" spans="2:4" ht="45" x14ac:dyDescent="0.25">
      <c r="B14" s="64" t="s">
        <v>202</v>
      </c>
      <c r="C14" s="64" t="s">
        <v>217</v>
      </c>
      <c r="D14" s="64" t="s">
        <v>203</v>
      </c>
    </row>
    <row r="15" spans="2:4" ht="45" x14ac:dyDescent="0.25">
      <c r="B15" s="63" t="s">
        <v>204</v>
      </c>
      <c r="C15" s="63" t="s">
        <v>200</v>
      </c>
      <c r="D15" s="63" t="s">
        <v>205</v>
      </c>
    </row>
    <row r="16" spans="2:4" ht="30" x14ac:dyDescent="0.25">
      <c r="B16" s="64" t="s">
        <v>209</v>
      </c>
      <c r="C16" s="64" t="s">
        <v>210</v>
      </c>
      <c r="D16" s="64" t="s">
        <v>211</v>
      </c>
    </row>
    <row r="17" spans="2:4" ht="45" x14ac:dyDescent="0.25">
      <c r="B17" s="64" t="s">
        <v>206</v>
      </c>
      <c r="C17" s="63" t="s">
        <v>207</v>
      </c>
      <c r="D17" s="64" t="s">
        <v>208</v>
      </c>
    </row>
    <row r="18" spans="2:4" ht="60" x14ac:dyDescent="0.25">
      <c r="B18" s="64" t="s">
        <v>212</v>
      </c>
      <c r="C18" s="64" t="s">
        <v>207</v>
      </c>
      <c r="D18" s="64" t="s">
        <v>213</v>
      </c>
    </row>
    <row r="19" spans="2:4" ht="30" x14ac:dyDescent="0.25">
      <c r="B19" s="63" t="s">
        <v>214</v>
      </c>
      <c r="C19" s="63" t="s">
        <v>215</v>
      </c>
      <c r="D19" s="63" t="s">
        <v>216</v>
      </c>
    </row>
    <row r="20" spans="2:4" x14ac:dyDescent="0.25">
      <c r="B20" s="64"/>
      <c r="C20" s="64"/>
      <c r="D20" s="64"/>
    </row>
    <row r="21" spans="2:4" x14ac:dyDescent="0.25">
      <c r="B21" s="63"/>
      <c r="C21" s="63"/>
      <c r="D21" s="63"/>
    </row>
  </sheetData>
  <sheetProtection algorithmName="SHA-512" hashValue="yWTXqlS8OXc5XMiTm1qbeLGdpihkh8/EfECNLUJ7E/vyqQyQffBF1y8DS/N5DxNFWW/aGyZq3JpGJ3oInxiLCg==" saltValue="ZoEq7sbXUEXxmNCVAfoPvw==" spinCount="100000" sheet="1" objects="1" scenarios="1" formatColumns="0" formatRows="0" insertRows="0"/>
  <mergeCells count="1">
    <mergeCell ref="B2:D2"/>
  </mergeCells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zoomScale="77" zoomScaleNormal="77" workbookViewId="0"/>
  </sheetViews>
  <sheetFormatPr defaultColWidth="8.7109375" defaultRowHeight="15" x14ac:dyDescent="0.25"/>
  <cols>
    <col min="1" max="1" width="8.7109375" style="34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3.28515625" style="4" customWidth="1"/>
    <col min="11" max="11" width="15.140625" style="4" customWidth="1"/>
    <col min="12" max="12" width="8.7109375" style="4"/>
    <col min="13" max="13" width="11.7109375" style="4" customWidth="1"/>
    <col min="14" max="14" width="10.42578125" style="4" customWidth="1"/>
    <col min="15" max="16" width="8.7109375" style="4"/>
    <col min="17" max="17" width="10.85546875" style="4" customWidth="1"/>
    <col min="18" max="16384" width="8.7109375" style="4"/>
  </cols>
  <sheetData>
    <row r="1" spans="1:6" ht="15.75" thickBot="1" x14ac:dyDescent="0.3"/>
    <row r="2" spans="1:6" ht="23.25" customHeight="1" thickBot="1" x14ac:dyDescent="0.3">
      <c r="B2" s="71" t="s">
        <v>101</v>
      </c>
      <c r="C2" s="72"/>
      <c r="D2" s="72"/>
      <c r="E2" s="72"/>
      <c r="F2" s="73"/>
    </row>
    <row r="3" spans="1:6" ht="62.25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45.75" thickBot="1" x14ac:dyDescent="0.3">
      <c r="A4" s="35">
        <v>1</v>
      </c>
      <c r="B4" s="36" t="s">
        <v>456</v>
      </c>
      <c r="C4" s="36" t="s">
        <v>469</v>
      </c>
      <c r="D4" s="37" t="s">
        <v>226</v>
      </c>
      <c r="E4" s="38" t="s">
        <v>218</v>
      </c>
      <c r="F4" s="36"/>
    </row>
    <row r="5" spans="1:6" ht="60" x14ac:dyDescent="0.25">
      <c r="A5" s="35">
        <v>2</v>
      </c>
      <c r="B5" s="39" t="s">
        <v>457</v>
      </c>
      <c r="C5" s="4" t="s">
        <v>219</v>
      </c>
      <c r="D5" s="37" t="s">
        <v>226</v>
      </c>
      <c r="E5" s="40" t="s">
        <v>218</v>
      </c>
      <c r="F5" s="39" t="s">
        <v>196</v>
      </c>
    </row>
    <row r="6" spans="1:6" ht="90" x14ac:dyDescent="0.25">
      <c r="A6" s="35">
        <v>3</v>
      </c>
      <c r="B6" s="39" t="s">
        <v>458</v>
      </c>
      <c r="C6" s="39" t="s">
        <v>221</v>
      </c>
      <c r="D6" s="39" t="s">
        <v>226</v>
      </c>
      <c r="E6" s="40" t="s">
        <v>218</v>
      </c>
      <c r="F6" s="39"/>
    </row>
    <row r="7" spans="1:6" ht="75" x14ac:dyDescent="0.25">
      <c r="A7" s="35">
        <v>4</v>
      </c>
      <c r="B7" s="39" t="s">
        <v>222</v>
      </c>
      <c r="C7" s="39" t="s">
        <v>223</v>
      </c>
      <c r="D7" s="39" t="s">
        <v>224</v>
      </c>
      <c r="E7" s="40" t="s">
        <v>225</v>
      </c>
      <c r="F7" s="39" t="s">
        <v>260</v>
      </c>
    </row>
    <row r="8" spans="1:6" ht="90" x14ac:dyDescent="0.25">
      <c r="A8" s="35">
        <v>5</v>
      </c>
      <c r="B8" s="39" t="s">
        <v>227</v>
      </c>
      <c r="C8" s="39" t="s">
        <v>228</v>
      </c>
      <c r="D8" s="39" t="s">
        <v>226</v>
      </c>
      <c r="E8" s="40" t="s">
        <v>218</v>
      </c>
      <c r="F8" s="39" t="s">
        <v>236</v>
      </c>
    </row>
    <row r="9" spans="1:6" ht="60" x14ac:dyDescent="0.25">
      <c r="A9" s="35">
        <v>6</v>
      </c>
      <c r="B9" s="39" t="s">
        <v>229</v>
      </c>
      <c r="C9" s="39" t="s">
        <v>230</v>
      </c>
      <c r="D9" s="39" t="s">
        <v>226</v>
      </c>
      <c r="E9" s="40" t="s">
        <v>218</v>
      </c>
      <c r="F9" s="39" t="s">
        <v>235</v>
      </c>
    </row>
    <row r="10" spans="1:6" ht="75" x14ac:dyDescent="0.25">
      <c r="A10" s="35"/>
      <c r="B10" s="39" t="s">
        <v>231</v>
      </c>
      <c r="C10" s="39" t="s">
        <v>230</v>
      </c>
      <c r="D10" s="39" t="s">
        <v>226</v>
      </c>
      <c r="E10" s="40" t="s">
        <v>218</v>
      </c>
      <c r="F10" s="39" t="s">
        <v>232</v>
      </c>
    </row>
    <row r="11" spans="1:6" ht="30" x14ac:dyDescent="0.25">
      <c r="A11" s="35">
        <v>8</v>
      </c>
      <c r="B11" s="39" t="s">
        <v>233</v>
      </c>
      <c r="C11" s="39" t="s">
        <v>234</v>
      </c>
      <c r="D11" s="39" t="s">
        <v>226</v>
      </c>
      <c r="E11" s="40" t="s">
        <v>218</v>
      </c>
      <c r="F11" s="39"/>
    </row>
    <row r="12" spans="1:6" ht="30" x14ac:dyDescent="0.25">
      <c r="A12" s="35">
        <v>9</v>
      </c>
      <c r="B12" s="39" t="s">
        <v>237</v>
      </c>
      <c r="C12" s="39" t="s">
        <v>238</v>
      </c>
      <c r="D12" s="39" t="s">
        <v>226</v>
      </c>
      <c r="E12" s="40" t="s">
        <v>218</v>
      </c>
      <c r="F12" s="39"/>
    </row>
    <row r="13" spans="1:6" ht="135" x14ac:dyDescent="0.25">
      <c r="A13" s="35">
        <v>10</v>
      </c>
      <c r="B13" s="39" t="s">
        <v>239</v>
      </c>
      <c r="C13" s="39" t="s">
        <v>240</v>
      </c>
      <c r="D13" s="39" t="s">
        <v>226</v>
      </c>
      <c r="E13" s="40" t="s">
        <v>218</v>
      </c>
      <c r="F13" s="39" t="s">
        <v>241</v>
      </c>
    </row>
    <row r="14" spans="1:6" ht="30" x14ac:dyDescent="0.25">
      <c r="A14" s="35">
        <v>11</v>
      </c>
      <c r="B14" s="39" t="s">
        <v>470</v>
      </c>
      <c r="C14" s="39" t="s">
        <v>242</v>
      </c>
      <c r="D14" s="39" t="s">
        <v>226</v>
      </c>
      <c r="E14" s="40" t="s">
        <v>218</v>
      </c>
      <c r="F14" s="39" t="s">
        <v>243</v>
      </c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7" x14ac:dyDescent="0.25">
      <c r="A17" s="35">
        <v>14</v>
      </c>
      <c r="B17" s="39"/>
      <c r="C17" s="39"/>
      <c r="D17" s="39"/>
      <c r="E17" s="40"/>
      <c r="F17" s="39"/>
    </row>
    <row r="18" spans="1:17" x14ac:dyDescent="0.25">
      <c r="A18" s="35">
        <v>15</v>
      </c>
      <c r="B18" s="39"/>
      <c r="C18" s="39"/>
      <c r="D18" s="39"/>
      <c r="E18" s="40"/>
      <c r="F18" s="39"/>
    </row>
    <row r="21" spans="1:17" ht="15.75" thickBot="1" x14ac:dyDescent="0.3"/>
    <row r="22" spans="1:17" ht="15.75" thickBot="1" x14ac:dyDescent="0.3">
      <c r="H22" s="41" t="s">
        <v>23</v>
      </c>
    </row>
    <row r="23" spans="1:17" x14ac:dyDescent="0.25">
      <c r="H23" s="42" t="s">
        <v>24</v>
      </c>
    </row>
    <row r="24" spans="1:17" ht="15.75" thickBot="1" x14ac:dyDescent="0.3">
      <c r="H24" s="43" t="s">
        <v>25</v>
      </c>
    </row>
    <row r="25" spans="1:17" ht="15.75" thickBot="1" x14ac:dyDescent="0.3">
      <c r="H25" s="44"/>
    </row>
    <row r="26" spans="1:17" ht="15.75" thickBot="1" x14ac:dyDescent="0.3">
      <c r="H26" s="9" t="s">
        <v>22</v>
      </c>
      <c r="I26" s="5"/>
      <c r="J26" s="5"/>
      <c r="K26" s="6"/>
      <c r="L26" s="6"/>
      <c r="M26" s="5"/>
      <c r="N26" s="6"/>
      <c r="P26" s="5"/>
      <c r="Q26" s="6"/>
    </row>
    <row r="27" spans="1:17" ht="38.25" x14ac:dyDescent="0.25">
      <c r="H27" s="10" t="s">
        <v>6</v>
      </c>
      <c r="I27" s="7"/>
      <c r="J27" s="13" t="s">
        <v>11</v>
      </c>
      <c r="K27" s="45">
        <v>0</v>
      </c>
      <c r="L27" s="24"/>
      <c r="M27" s="13" t="s">
        <v>12</v>
      </c>
      <c r="N27" s="45"/>
      <c r="O27" s="46"/>
      <c r="P27" s="24"/>
      <c r="Q27" s="49"/>
    </row>
    <row r="28" spans="1:17" ht="26.25" x14ac:dyDescent="0.25">
      <c r="H28" s="25" t="s">
        <v>2</v>
      </c>
      <c r="I28" s="8"/>
      <c r="J28" s="13" t="s">
        <v>15</v>
      </c>
      <c r="K28" s="47" t="s">
        <v>0</v>
      </c>
      <c r="L28" s="24"/>
      <c r="M28" s="24"/>
      <c r="N28" s="49"/>
      <c r="P28" s="24"/>
      <c r="Q28" s="49"/>
    </row>
    <row r="29" spans="1:17" ht="26.25" x14ac:dyDescent="0.25">
      <c r="H29" s="25" t="s">
        <v>10</v>
      </c>
      <c r="I29" s="8"/>
      <c r="J29" s="13" t="s">
        <v>192</v>
      </c>
      <c r="K29" s="47" t="s">
        <v>13</v>
      </c>
      <c r="L29" s="24"/>
      <c r="M29" s="24"/>
      <c r="N29" s="49"/>
      <c r="P29" s="24"/>
      <c r="Q29" s="49"/>
    </row>
    <row r="30" spans="1:17" ht="77.25" x14ac:dyDescent="0.25">
      <c r="H30" s="25" t="s">
        <v>9</v>
      </c>
      <c r="I30" s="8"/>
      <c r="J30" s="13" t="s">
        <v>16</v>
      </c>
      <c r="K30" s="45">
        <v>0</v>
      </c>
      <c r="L30" s="24"/>
      <c r="M30" s="13" t="s">
        <v>17</v>
      </c>
      <c r="N30" s="45"/>
      <c r="P30" s="13" t="s">
        <v>193</v>
      </c>
      <c r="Q30" s="48" t="e">
        <f>N30/K30</f>
        <v>#DIV/0!</v>
      </c>
    </row>
    <row r="31" spans="1:17" ht="38.25" x14ac:dyDescent="0.25">
      <c r="H31" s="12" t="s">
        <v>8</v>
      </c>
      <c r="I31" s="8"/>
      <c r="J31" s="13" t="s">
        <v>60</v>
      </c>
      <c r="K31" s="45">
        <v>22</v>
      </c>
      <c r="L31" s="24"/>
      <c r="M31" s="24"/>
      <c r="N31" s="49"/>
      <c r="P31" s="24"/>
      <c r="Q31" s="49"/>
    </row>
    <row r="32" spans="1:17" ht="65.25" thickBot="1" x14ac:dyDescent="0.3">
      <c r="H32" s="26" t="s">
        <v>7</v>
      </c>
      <c r="I32" s="8"/>
      <c r="J32" s="13" t="s">
        <v>18</v>
      </c>
      <c r="K32" s="47" t="s">
        <v>19</v>
      </c>
      <c r="L32" s="24"/>
      <c r="M32" s="24"/>
      <c r="N32" s="49"/>
      <c r="P32" s="24"/>
      <c r="Q32" s="49"/>
    </row>
  </sheetData>
  <sheetProtection algorithmName="SHA-512" hashValue="0kLOX4oT/9xB7fUvfD+BERFjAcmhFUOnWpgT4pfLE66A1IRjTI7C4wK2w0Fm05CCmWl+JRvDwLgVqDbmXrkDCg==" saltValue="HnvbkOHf4jPwhzlFYmixq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200-000001000000}">
          <x14:formula1>
            <xm:f>Indikatori!$F$1:$F$3</xm:f>
          </x14:formula1>
          <xm:sqref>K32</xm:sqref>
        </x14:dataValidation>
        <x14:dataValidation type="list" allowBlank="1" showInputMessage="1" showErrorMessage="1" xr:uid="{00000000-0002-0000-0200-000002000000}">
          <x14:formula1>
            <xm:f>Indikatori!$B$1:$B$2</xm:f>
          </x14:formula1>
          <xm:sqref>K28</xm:sqref>
        </x14:dataValidation>
        <x14:dataValidation type="list" allowBlank="1" showInputMessage="1" showErrorMessage="1" xr:uid="{00000000-0002-0000-0200-000003000000}">
          <x14:formula1>
            <xm:f>Indikatori!$C$1:$C$2</xm:f>
          </x14:formula1>
          <xm:sqref>K29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zoomScale="80" zoomScaleNormal="80" workbookViewId="0"/>
  </sheetViews>
  <sheetFormatPr defaultColWidth="8.7109375" defaultRowHeight="15" x14ac:dyDescent="0.25"/>
  <cols>
    <col min="1" max="1" width="9.140625" style="34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8.7109375" style="4" customWidth="1"/>
    <col min="11" max="11" width="15.140625" style="4" customWidth="1"/>
    <col min="12" max="12" width="8.7109375" style="4"/>
    <col min="13" max="13" width="15.5703125" style="4" customWidth="1"/>
    <col min="14" max="14" width="18.5703125" style="4" customWidth="1"/>
    <col min="15" max="16384" width="8.7109375" style="4"/>
  </cols>
  <sheetData>
    <row r="1" spans="1:6" ht="15.75" thickBot="1" x14ac:dyDescent="0.3"/>
    <row r="2" spans="1:6" ht="24" customHeight="1" thickBot="1" x14ac:dyDescent="0.3">
      <c r="B2" s="71" t="s">
        <v>176</v>
      </c>
      <c r="C2" s="72"/>
      <c r="D2" s="72"/>
      <c r="E2" s="72"/>
      <c r="F2" s="73"/>
    </row>
    <row r="3" spans="1:6" ht="56.25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05" x14ac:dyDescent="0.25">
      <c r="A4" s="35">
        <v>1</v>
      </c>
      <c r="B4" s="36" t="s">
        <v>257</v>
      </c>
      <c r="C4" s="36" t="s">
        <v>258</v>
      </c>
      <c r="D4" s="37" t="s">
        <v>224</v>
      </c>
      <c r="E4" s="38" t="s">
        <v>259</v>
      </c>
      <c r="F4" s="36" t="s">
        <v>260</v>
      </c>
    </row>
    <row r="5" spans="1:6" ht="75" x14ac:dyDescent="0.25">
      <c r="A5" s="35">
        <v>2</v>
      </c>
      <c r="B5" s="39" t="s">
        <v>261</v>
      </c>
      <c r="C5" s="39" t="s">
        <v>262</v>
      </c>
      <c r="D5" s="39" t="s">
        <v>226</v>
      </c>
      <c r="E5" s="40" t="s">
        <v>244</v>
      </c>
      <c r="F5" s="39"/>
    </row>
    <row r="6" spans="1:6" ht="60" x14ac:dyDescent="0.25">
      <c r="A6" s="35">
        <v>3</v>
      </c>
      <c r="B6" s="39" t="s">
        <v>263</v>
      </c>
      <c r="C6" s="4" t="s">
        <v>264</v>
      </c>
      <c r="D6" s="39" t="s">
        <v>226</v>
      </c>
      <c r="E6" s="40" t="s">
        <v>244</v>
      </c>
      <c r="F6" s="39" t="s">
        <v>243</v>
      </c>
    </row>
    <row r="7" spans="1:6" ht="45" x14ac:dyDescent="0.25">
      <c r="A7" s="35">
        <v>4</v>
      </c>
      <c r="B7" s="39" t="s">
        <v>265</v>
      </c>
      <c r="C7" s="39" t="s">
        <v>266</v>
      </c>
      <c r="D7" s="39" t="s">
        <v>226</v>
      </c>
      <c r="E7" s="40" t="s">
        <v>244</v>
      </c>
      <c r="F7" s="39" t="s">
        <v>243</v>
      </c>
    </row>
    <row r="8" spans="1:6" ht="105" x14ac:dyDescent="0.25">
      <c r="A8" s="35">
        <v>5</v>
      </c>
      <c r="B8" s="39" t="s">
        <v>267</v>
      </c>
      <c r="C8" s="39" t="s">
        <v>268</v>
      </c>
      <c r="D8" s="39" t="s">
        <v>226</v>
      </c>
      <c r="E8" s="40" t="s">
        <v>244</v>
      </c>
      <c r="F8" s="39" t="s">
        <v>195</v>
      </c>
    </row>
    <row r="9" spans="1:6" ht="75" x14ac:dyDescent="0.25">
      <c r="A9" s="35">
        <v>6</v>
      </c>
      <c r="B9" s="39" t="s">
        <v>269</v>
      </c>
      <c r="C9" s="39" t="s">
        <v>270</v>
      </c>
      <c r="D9" s="39" t="s">
        <v>226</v>
      </c>
      <c r="E9" s="40" t="s">
        <v>244</v>
      </c>
      <c r="F9" s="39"/>
    </row>
    <row r="10" spans="1:6" ht="45" x14ac:dyDescent="0.25">
      <c r="A10" s="35">
        <v>7</v>
      </c>
      <c r="B10" s="39" t="s">
        <v>272</v>
      </c>
      <c r="C10" s="39" t="s">
        <v>271</v>
      </c>
      <c r="D10" s="39" t="s">
        <v>226</v>
      </c>
      <c r="E10" s="40" t="s">
        <v>244</v>
      </c>
      <c r="F10" s="39" t="s">
        <v>476</v>
      </c>
    </row>
    <row r="11" spans="1:6" ht="135" x14ac:dyDescent="0.25">
      <c r="A11" s="35">
        <v>8</v>
      </c>
      <c r="B11" s="39" t="s">
        <v>273</v>
      </c>
      <c r="C11" s="39" t="s">
        <v>274</v>
      </c>
      <c r="D11" s="39" t="s">
        <v>226</v>
      </c>
      <c r="E11" s="40" t="s">
        <v>244</v>
      </c>
      <c r="F11" s="39"/>
    </row>
    <row r="12" spans="1:6" ht="105" x14ac:dyDescent="0.25">
      <c r="A12" s="35">
        <v>9</v>
      </c>
      <c r="B12" s="39" t="s">
        <v>275</v>
      </c>
      <c r="C12" s="39" t="s">
        <v>276</v>
      </c>
      <c r="D12" s="39" t="s">
        <v>226</v>
      </c>
      <c r="E12" s="40" t="s">
        <v>244</v>
      </c>
      <c r="F12" s="39" t="s">
        <v>477</v>
      </c>
    </row>
    <row r="13" spans="1:6" ht="210" x14ac:dyDescent="0.25">
      <c r="A13" s="35">
        <v>10</v>
      </c>
      <c r="B13" s="39" t="s">
        <v>448</v>
      </c>
      <c r="C13" s="39" t="s">
        <v>450</v>
      </c>
      <c r="D13" s="39" t="s">
        <v>226</v>
      </c>
      <c r="E13" s="40" t="s">
        <v>244</v>
      </c>
      <c r="F13" s="39" t="s">
        <v>449</v>
      </c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5" x14ac:dyDescent="0.25">
      <c r="A17" s="35">
        <v>14</v>
      </c>
      <c r="B17" s="39"/>
      <c r="C17" s="39"/>
      <c r="D17" s="39"/>
      <c r="E17" s="40"/>
      <c r="F17" s="39"/>
    </row>
    <row r="18" spans="1:15" x14ac:dyDescent="0.25">
      <c r="A18" s="35">
        <v>15</v>
      </c>
      <c r="B18" s="39"/>
      <c r="C18" s="39"/>
      <c r="D18" s="39"/>
      <c r="E18" s="40"/>
      <c r="F18" s="39"/>
    </row>
    <row r="21" spans="1:15" ht="15.75" thickBot="1" x14ac:dyDescent="0.3"/>
    <row r="22" spans="1:15" ht="15.75" thickBot="1" x14ac:dyDescent="0.3">
      <c r="H22" s="41" t="s">
        <v>23</v>
      </c>
    </row>
    <row r="23" spans="1:15" x14ac:dyDescent="0.25">
      <c r="H23" s="42" t="s">
        <v>24</v>
      </c>
    </row>
    <row r="24" spans="1:15" ht="15.75" thickBot="1" x14ac:dyDescent="0.3">
      <c r="H24" s="43" t="s">
        <v>25</v>
      </c>
    </row>
    <row r="25" spans="1:15" ht="15.75" thickBot="1" x14ac:dyDescent="0.3">
      <c r="H25" s="44"/>
    </row>
    <row r="26" spans="1:15" ht="15.75" thickBot="1" x14ac:dyDescent="0.3">
      <c r="H26" s="9" t="s">
        <v>22</v>
      </c>
      <c r="I26" s="5"/>
      <c r="J26" s="5"/>
      <c r="K26" s="6"/>
      <c r="L26" s="6"/>
      <c r="M26" s="5"/>
      <c r="N26" s="6"/>
    </row>
    <row r="27" spans="1:15" ht="84" customHeight="1" x14ac:dyDescent="0.25">
      <c r="H27" s="22" t="s">
        <v>122</v>
      </c>
      <c r="I27" s="7"/>
      <c r="J27" s="13" t="s">
        <v>175</v>
      </c>
      <c r="K27" s="45" t="s">
        <v>462</v>
      </c>
      <c r="L27" s="24"/>
      <c r="M27" s="13" t="s">
        <v>174</v>
      </c>
      <c r="N27" s="45" t="s">
        <v>459</v>
      </c>
      <c r="O27" s="46"/>
    </row>
    <row r="28" spans="1:15" ht="34.5" customHeight="1" x14ac:dyDescent="0.25">
      <c r="H28" s="18" t="s">
        <v>123</v>
      </c>
      <c r="I28" s="8"/>
      <c r="J28" s="13" t="s">
        <v>11</v>
      </c>
      <c r="K28" s="45">
        <v>0</v>
      </c>
      <c r="L28" s="24"/>
      <c r="M28" s="13" t="s">
        <v>12</v>
      </c>
      <c r="N28" s="45" t="s">
        <v>460</v>
      </c>
    </row>
    <row r="29" spans="1:15" ht="47.25" customHeight="1" x14ac:dyDescent="0.25">
      <c r="H29" s="18" t="s">
        <v>124</v>
      </c>
      <c r="I29" s="8"/>
      <c r="J29" s="13" t="s">
        <v>15</v>
      </c>
      <c r="K29" s="47" t="s">
        <v>0</v>
      </c>
      <c r="L29" s="24"/>
      <c r="M29" s="24"/>
      <c r="N29" s="49"/>
    </row>
    <row r="30" spans="1:15" ht="111" customHeight="1" x14ac:dyDescent="0.25">
      <c r="H30" s="18" t="s">
        <v>125</v>
      </c>
      <c r="I30" s="8"/>
      <c r="J30" s="13" t="s">
        <v>46</v>
      </c>
      <c r="K30" s="47" t="s">
        <v>0</v>
      </c>
      <c r="L30" s="24"/>
      <c r="M30" s="24"/>
      <c r="N30" s="49"/>
    </row>
    <row r="31" spans="1:15" ht="108.75" customHeight="1" x14ac:dyDescent="0.25">
      <c r="H31" s="18" t="s">
        <v>126</v>
      </c>
      <c r="I31" s="8"/>
      <c r="J31" s="13" t="s">
        <v>46</v>
      </c>
      <c r="K31" s="47" t="s">
        <v>0</v>
      </c>
      <c r="L31" s="24"/>
      <c r="M31" s="24"/>
      <c r="N31" s="49"/>
    </row>
    <row r="32" spans="1:15" ht="67.5" customHeight="1" x14ac:dyDescent="0.25">
      <c r="H32" s="18" t="s">
        <v>127</v>
      </c>
      <c r="I32" s="8"/>
      <c r="J32" s="13" t="s">
        <v>141</v>
      </c>
      <c r="K32" s="47" t="s">
        <v>140</v>
      </c>
      <c r="L32" s="24"/>
      <c r="M32" s="24"/>
      <c r="N32" s="49"/>
    </row>
    <row r="33" spans="8:14" ht="45" customHeight="1" x14ac:dyDescent="0.25">
      <c r="H33" s="18" t="s">
        <v>128</v>
      </c>
      <c r="J33" s="13" t="s">
        <v>141</v>
      </c>
      <c r="K33" s="47" t="s">
        <v>139</v>
      </c>
      <c r="M33" s="24"/>
      <c r="N33" s="49"/>
    </row>
    <row r="34" spans="8:14" ht="46.5" customHeight="1" thickBot="1" x14ac:dyDescent="0.3">
      <c r="H34" s="23" t="s">
        <v>129</v>
      </c>
      <c r="J34" s="13" t="s">
        <v>132</v>
      </c>
      <c r="K34" s="47" t="s">
        <v>131</v>
      </c>
      <c r="M34" s="24"/>
      <c r="N34" s="49"/>
    </row>
  </sheetData>
  <sheetProtection algorithmName="SHA-512" hashValue="dDI6NmXdC/4WaypobE2pzcxkR+/fj75H4qqNQtW0CvxkVYEMZRMtnYabByOKUv5Z38bw3qZS4Q9XBvcJlgd8Ug==" saltValue="NnnQgyS4B8XwoW0NXdrxL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Indikatori!$B$1:$B$2</xm:f>
          </x14:formula1>
          <xm:sqref>K29</xm:sqref>
        </x14:dataValidation>
        <x14:dataValidation type="list" allowBlank="1" showInputMessage="1" showErrorMessage="1" xr:uid="{00000000-0002-0000-0300-000001000000}">
          <x14:formula1>
            <xm:f>Indikatori!$K$1:$K$3</xm:f>
          </x14:formula1>
          <xm:sqref>K30:K31</xm:sqref>
        </x14:dataValidation>
        <x14:dataValidation type="list" allowBlank="1" showInputMessage="1" showErrorMessage="1" xr:uid="{00000000-0002-0000-0300-000002000000}">
          <x14:formula1>
            <xm:f>Indikatori!$L$1:$L$3</xm:f>
          </x14:formula1>
          <xm:sqref>K34</xm:sqref>
        </x14:dataValidation>
        <x14:dataValidation type="list" allowBlank="1" showInputMessage="1" showErrorMessage="1" xr:uid="{00000000-0002-0000-0300-000003000000}">
          <x14:formula1>
            <xm:f>Indikatori!$M$1:$M$2</xm:f>
          </x14:formula1>
          <xm:sqref>K32:K33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zoomScale="87" zoomScaleNormal="87" workbookViewId="0"/>
  </sheetViews>
  <sheetFormatPr defaultColWidth="8.7109375" defaultRowHeight="15" x14ac:dyDescent="0.25"/>
  <cols>
    <col min="1" max="1" width="9.140625" style="34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21.28515625" style="4" customWidth="1"/>
    <col min="11" max="11" width="15.140625" style="4" customWidth="1"/>
    <col min="12" max="13" width="8.7109375" style="4"/>
    <col min="14" max="14" width="18.7109375" style="4" customWidth="1"/>
    <col min="15" max="16384" width="8.7109375" style="4"/>
  </cols>
  <sheetData>
    <row r="1" spans="1:6" ht="15.75" thickBot="1" x14ac:dyDescent="0.3"/>
    <row r="2" spans="1:6" ht="26.25" customHeight="1" thickBot="1" x14ac:dyDescent="0.3">
      <c r="B2" s="71" t="s">
        <v>177</v>
      </c>
      <c r="C2" s="72"/>
      <c r="D2" s="72"/>
      <c r="E2" s="72"/>
      <c r="F2" s="73"/>
    </row>
    <row r="3" spans="1:6" ht="47.25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60" x14ac:dyDescent="0.25">
      <c r="A4" s="35">
        <v>1</v>
      </c>
      <c r="B4" s="36" t="s">
        <v>278</v>
      </c>
      <c r="C4" s="36" t="s">
        <v>279</v>
      </c>
      <c r="D4" s="37" t="s">
        <v>226</v>
      </c>
      <c r="E4" s="38" t="s">
        <v>244</v>
      </c>
      <c r="F4" s="36"/>
    </row>
    <row r="5" spans="1:6" ht="75" x14ac:dyDescent="0.25">
      <c r="A5" s="35">
        <v>2</v>
      </c>
      <c r="B5" s="39" t="s">
        <v>280</v>
      </c>
      <c r="C5" s="39" t="s">
        <v>281</v>
      </c>
      <c r="D5" s="39" t="s">
        <v>226</v>
      </c>
      <c r="E5" s="40" t="s">
        <v>244</v>
      </c>
      <c r="F5" s="39"/>
    </row>
    <row r="6" spans="1:6" ht="120" x14ac:dyDescent="0.25">
      <c r="A6" s="35">
        <v>3</v>
      </c>
      <c r="B6" s="39" t="s">
        <v>451</v>
      </c>
      <c r="C6" s="39" t="s">
        <v>282</v>
      </c>
      <c r="D6" s="39" t="s">
        <v>226</v>
      </c>
      <c r="E6" s="40" t="s">
        <v>244</v>
      </c>
      <c r="F6" s="39"/>
    </row>
    <row r="7" spans="1:6" ht="45" x14ac:dyDescent="0.25">
      <c r="A7" s="35">
        <v>4</v>
      </c>
      <c r="B7" s="39" t="s">
        <v>283</v>
      </c>
      <c r="C7" s="39" t="s">
        <v>284</v>
      </c>
      <c r="D7" s="39" t="s">
        <v>226</v>
      </c>
      <c r="E7" s="40" t="s">
        <v>244</v>
      </c>
      <c r="F7" s="39" t="s">
        <v>475</v>
      </c>
    </row>
    <row r="8" spans="1:6" ht="240" x14ac:dyDescent="0.25">
      <c r="A8" s="35">
        <v>5</v>
      </c>
      <c r="B8" s="39" t="s">
        <v>285</v>
      </c>
      <c r="C8" s="39" t="s">
        <v>286</v>
      </c>
      <c r="D8" s="39" t="s">
        <v>226</v>
      </c>
      <c r="E8" s="40" t="s">
        <v>244</v>
      </c>
      <c r="F8" s="39" t="s">
        <v>287</v>
      </c>
    </row>
    <row r="9" spans="1:6" ht="120" x14ac:dyDescent="0.25">
      <c r="A9" s="35">
        <v>6</v>
      </c>
      <c r="B9" s="39" t="s">
        <v>288</v>
      </c>
      <c r="C9" s="39" t="s">
        <v>289</v>
      </c>
      <c r="D9" s="39" t="s">
        <v>226</v>
      </c>
      <c r="E9" s="40" t="s">
        <v>244</v>
      </c>
      <c r="F9" s="39"/>
    </row>
    <row r="10" spans="1:6" ht="120" x14ac:dyDescent="0.25">
      <c r="A10" s="35">
        <v>7</v>
      </c>
      <c r="B10" s="39" t="s">
        <v>471</v>
      </c>
      <c r="C10" s="39" t="s">
        <v>290</v>
      </c>
      <c r="D10" s="39" t="s">
        <v>226</v>
      </c>
      <c r="E10" s="40" t="s">
        <v>244</v>
      </c>
      <c r="F10" s="39" t="s">
        <v>291</v>
      </c>
    </row>
    <row r="11" spans="1:6" ht="60" x14ac:dyDescent="0.25">
      <c r="A11" s="35">
        <v>8</v>
      </c>
      <c r="B11" s="39" t="s">
        <v>292</v>
      </c>
      <c r="C11" s="39" t="s">
        <v>293</v>
      </c>
      <c r="D11" s="39" t="s">
        <v>226</v>
      </c>
      <c r="E11" s="40" t="s">
        <v>244</v>
      </c>
      <c r="F11" s="39"/>
    </row>
    <row r="12" spans="1:6" ht="270" x14ac:dyDescent="0.25">
      <c r="A12" s="35">
        <v>9</v>
      </c>
      <c r="B12" s="39" t="s">
        <v>295</v>
      </c>
      <c r="C12" s="39" t="s">
        <v>296</v>
      </c>
      <c r="D12" s="39" t="s">
        <v>226</v>
      </c>
      <c r="E12" s="40" t="s">
        <v>244</v>
      </c>
      <c r="F12" s="39" t="s">
        <v>297</v>
      </c>
    </row>
    <row r="13" spans="1:6" ht="150" x14ac:dyDescent="0.25">
      <c r="A13" s="35">
        <v>10</v>
      </c>
      <c r="B13" s="39" t="s">
        <v>463</v>
      </c>
      <c r="C13" s="39" t="s">
        <v>294</v>
      </c>
      <c r="D13" s="39" t="s">
        <v>226</v>
      </c>
      <c r="E13" s="40" t="s">
        <v>244</v>
      </c>
      <c r="F13" s="50"/>
    </row>
    <row r="14" spans="1:6" ht="45" x14ac:dyDescent="0.25">
      <c r="A14" s="35">
        <v>11</v>
      </c>
      <c r="C14" s="39"/>
      <c r="D14" s="39"/>
      <c r="E14" s="40"/>
      <c r="F14" s="39" t="s">
        <v>302</v>
      </c>
    </row>
    <row r="15" spans="1:6" ht="30" x14ac:dyDescent="0.25">
      <c r="A15" s="35">
        <v>12</v>
      </c>
      <c r="B15" s="39" t="s">
        <v>464</v>
      </c>
      <c r="C15" s="39" t="s">
        <v>465</v>
      </c>
      <c r="D15" s="39" t="s">
        <v>226</v>
      </c>
      <c r="E15" s="40" t="s">
        <v>244</v>
      </c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5" x14ac:dyDescent="0.25">
      <c r="A17" s="35">
        <v>14</v>
      </c>
      <c r="B17" s="39"/>
      <c r="C17" s="39"/>
      <c r="D17" s="39"/>
      <c r="E17" s="40"/>
      <c r="F17" s="39"/>
    </row>
    <row r="18" spans="1:15" x14ac:dyDescent="0.25">
      <c r="A18" s="35">
        <v>15</v>
      </c>
      <c r="B18" s="39"/>
      <c r="C18" s="39"/>
      <c r="D18" s="39"/>
      <c r="E18" s="40"/>
      <c r="F18" s="39"/>
    </row>
    <row r="21" spans="1:15" ht="15.75" thickBot="1" x14ac:dyDescent="0.3"/>
    <row r="22" spans="1:15" ht="15.75" thickBot="1" x14ac:dyDescent="0.3">
      <c r="H22" s="41" t="s">
        <v>23</v>
      </c>
    </row>
    <row r="23" spans="1:15" x14ac:dyDescent="0.25">
      <c r="H23" s="42" t="s">
        <v>24</v>
      </c>
    </row>
    <row r="24" spans="1:15" ht="15.75" thickBot="1" x14ac:dyDescent="0.3">
      <c r="H24" s="43" t="s">
        <v>25</v>
      </c>
    </row>
    <row r="25" spans="1:15" ht="15.75" thickBot="1" x14ac:dyDescent="0.3">
      <c r="H25" s="44"/>
    </row>
    <row r="26" spans="1:15" ht="15.75" thickBot="1" x14ac:dyDescent="0.3">
      <c r="H26" s="9" t="s">
        <v>22</v>
      </c>
      <c r="I26" s="5"/>
      <c r="J26" s="5"/>
      <c r="K26" s="6"/>
      <c r="L26" s="6"/>
      <c r="M26" s="5"/>
      <c r="N26" s="6"/>
    </row>
    <row r="27" spans="1:15" ht="138" customHeight="1" x14ac:dyDescent="0.25">
      <c r="H27" s="22" t="s">
        <v>133</v>
      </c>
      <c r="I27" s="7"/>
      <c r="J27" s="13" t="s">
        <v>46</v>
      </c>
      <c r="K27" s="47" t="s">
        <v>35</v>
      </c>
      <c r="L27" s="24"/>
      <c r="M27" s="24"/>
      <c r="N27" s="49"/>
      <c r="O27" s="46"/>
    </row>
    <row r="28" spans="1:15" ht="62.25" customHeight="1" x14ac:dyDescent="0.25">
      <c r="H28" s="18" t="s">
        <v>134</v>
      </c>
      <c r="I28" s="8"/>
      <c r="J28" s="13" t="s">
        <v>39</v>
      </c>
      <c r="K28" s="47" t="s">
        <v>13</v>
      </c>
      <c r="L28" s="24"/>
      <c r="M28" s="24"/>
      <c r="N28" s="49"/>
    </row>
    <row r="29" spans="1:15" ht="35.25" customHeight="1" x14ac:dyDescent="0.25">
      <c r="H29" s="18" t="s">
        <v>135</v>
      </c>
      <c r="I29" s="8"/>
      <c r="J29" s="13" t="s">
        <v>60</v>
      </c>
      <c r="K29" s="45">
        <v>116</v>
      </c>
      <c r="L29" s="24"/>
      <c r="M29" s="13" t="s">
        <v>95</v>
      </c>
      <c r="N29" s="45" t="s">
        <v>452</v>
      </c>
    </row>
    <row r="30" spans="1:15" ht="44.25" customHeight="1" x14ac:dyDescent="0.25">
      <c r="H30" s="18" t="s">
        <v>136</v>
      </c>
      <c r="I30" s="8"/>
      <c r="J30" s="13" t="s">
        <v>141</v>
      </c>
      <c r="K30" s="47" t="s">
        <v>140</v>
      </c>
      <c r="L30" s="24"/>
      <c r="M30" s="24"/>
      <c r="N30" s="49"/>
    </row>
    <row r="31" spans="1:15" ht="58.5" customHeight="1" x14ac:dyDescent="0.25">
      <c r="H31" s="18" t="s">
        <v>137</v>
      </c>
      <c r="I31" s="8"/>
      <c r="J31" s="13" t="s">
        <v>11</v>
      </c>
      <c r="K31" s="51">
        <v>6</v>
      </c>
      <c r="L31" s="24"/>
      <c r="M31" s="24"/>
      <c r="N31" s="49"/>
    </row>
    <row r="32" spans="1:15" ht="57" customHeight="1" x14ac:dyDescent="0.25">
      <c r="H32" s="18" t="s">
        <v>130</v>
      </c>
      <c r="I32" s="8"/>
      <c r="J32" s="13" t="s">
        <v>15</v>
      </c>
      <c r="K32" s="47" t="s">
        <v>277</v>
      </c>
      <c r="L32" s="24"/>
      <c r="M32" s="13" t="s">
        <v>11</v>
      </c>
      <c r="N32" s="51">
        <v>25</v>
      </c>
    </row>
    <row r="33" spans="8:14" ht="63.75" customHeight="1" thickBot="1" x14ac:dyDescent="0.3">
      <c r="H33" s="23" t="s">
        <v>138</v>
      </c>
      <c r="J33" s="13" t="s">
        <v>141</v>
      </c>
      <c r="K33" s="47" t="s">
        <v>139</v>
      </c>
      <c r="M33" s="24"/>
      <c r="N33" s="49"/>
    </row>
  </sheetData>
  <sheetProtection algorithmName="SHA-512" hashValue="U8D53vQc0J88BbSMWBE/PiixIlEFFFEBgZfkKgNtw8rLnqBbhQDIKRcoGpqsnDe0Zd7gDLRjKgNhGC132p3ZGg==" saltValue="fdr43TE8m2DGGyMszg1Nn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400-000000000000}">
          <x14:formula1>
            <xm:f>Indikatori!$K$1:$K$3</xm:f>
          </x14:formula1>
          <xm:sqref>K27</xm:sqref>
        </x14:dataValidation>
        <x14:dataValidation type="list" allowBlank="1" showInputMessage="1" showErrorMessage="1" xr:uid="{00000000-0002-0000-0400-000001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400-000002000000}">
          <x14:formula1>
            <xm:f>Indikatori!$C$1:$C$2</xm:f>
          </x14:formula1>
          <xm:sqref>K28</xm:sqref>
        </x14:dataValidation>
        <x14:dataValidation type="list" allowBlank="1" showInputMessage="1" showErrorMessage="1" xr:uid="{00000000-0002-0000-0400-000003000000}">
          <x14:formula1>
            <xm:f>Indikatori!$J$1:$J$2</xm:f>
          </x14:formula1>
          <xm:sqref>K32</xm:sqref>
        </x14:dataValidation>
        <x14:dataValidation type="list" allowBlank="1" showInputMessage="1" showErrorMessage="1" xr:uid="{00000000-0002-0000-0400-000004000000}">
          <x14:formula1>
            <xm:f>Indikatori!$M$1:$M$2</xm:f>
          </x14:formula1>
          <xm:sqref>K30 K33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zoomScale="78" zoomScaleNormal="78" workbookViewId="0"/>
  </sheetViews>
  <sheetFormatPr defaultColWidth="8.7109375" defaultRowHeight="15" x14ac:dyDescent="0.25"/>
  <cols>
    <col min="1" max="1" width="9.140625" style="34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6.42578125" style="4" customWidth="1"/>
    <col min="11" max="11" width="15.140625" style="4" customWidth="1"/>
    <col min="12" max="16384" width="8.7109375" style="4"/>
  </cols>
  <sheetData>
    <row r="1" spans="1:6" ht="15.75" thickBot="1" x14ac:dyDescent="0.3"/>
    <row r="2" spans="1:6" ht="25.5" customHeight="1" thickBot="1" x14ac:dyDescent="0.3">
      <c r="B2" s="71" t="s">
        <v>178</v>
      </c>
      <c r="C2" s="72"/>
      <c r="D2" s="72"/>
      <c r="E2" s="72"/>
      <c r="F2" s="73"/>
    </row>
    <row r="3" spans="1:6" ht="33.6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240" x14ac:dyDescent="0.25">
      <c r="A4" s="35">
        <v>1</v>
      </c>
      <c r="B4" s="36" t="s">
        <v>298</v>
      </c>
      <c r="C4" s="4" t="s">
        <v>299</v>
      </c>
      <c r="D4" s="37" t="s">
        <v>226</v>
      </c>
      <c r="E4" s="38" t="s">
        <v>244</v>
      </c>
      <c r="F4" s="36"/>
    </row>
    <row r="5" spans="1:6" ht="105" x14ac:dyDescent="0.25">
      <c r="A5" s="35">
        <v>2</v>
      </c>
      <c r="B5" s="39" t="s">
        <v>453</v>
      </c>
      <c r="C5" s="39" t="s">
        <v>300</v>
      </c>
      <c r="D5" s="39" t="s">
        <v>226</v>
      </c>
      <c r="E5" s="40" t="s">
        <v>244</v>
      </c>
      <c r="F5" s="39"/>
    </row>
    <row r="6" spans="1:6" ht="120" x14ac:dyDescent="0.25">
      <c r="A6" s="35">
        <v>3</v>
      </c>
      <c r="B6" s="39" t="s">
        <v>304</v>
      </c>
      <c r="C6" s="39" t="s">
        <v>303</v>
      </c>
      <c r="D6" s="39" t="s">
        <v>224</v>
      </c>
      <c r="E6" s="40" t="s">
        <v>301</v>
      </c>
      <c r="F6" s="39" t="s">
        <v>213</v>
      </c>
    </row>
    <row r="7" spans="1:6" ht="90" x14ac:dyDescent="0.25">
      <c r="A7" s="35">
        <v>4</v>
      </c>
      <c r="B7" s="39" t="s">
        <v>305</v>
      </c>
      <c r="C7" s="39" t="s">
        <v>306</v>
      </c>
      <c r="D7" s="39" t="s">
        <v>226</v>
      </c>
      <c r="E7" s="40" t="s">
        <v>244</v>
      </c>
      <c r="F7" s="39"/>
    </row>
    <row r="8" spans="1:6" ht="180" x14ac:dyDescent="0.25">
      <c r="A8" s="35">
        <v>5</v>
      </c>
      <c r="B8" s="39" t="s">
        <v>307</v>
      </c>
      <c r="C8" s="39" t="s">
        <v>308</v>
      </c>
      <c r="D8" s="39" t="s">
        <v>226</v>
      </c>
      <c r="E8" s="40" t="s">
        <v>244</v>
      </c>
      <c r="F8" s="39"/>
    </row>
    <row r="9" spans="1:6" x14ac:dyDescent="0.25">
      <c r="A9" s="35">
        <v>6</v>
      </c>
      <c r="B9" s="39"/>
      <c r="C9" s="39"/>
      <c r="D9" s="39"/>
      <c r="E9" s="40"/>
      <c r="F9" s="39"/>
    </row>
    <row r="10" spans="1:6" x14ac:dyDescent="0.25">
      <c r="A10" s="35">
        <v>7</v>
      </c>
      <c r="B10" s="39"/>
      <c r="C10" s="39"/>
      <c r="D10" s="39"/>
      <c r="E10" s="40"/>
      <c r="F10" s="39"/>
    </row>
    <row r="11" spans="1:6" x14ac:dyDescent="0.25">
      <c r="A11" s="35">
        <v>8</v>
      </c>
      <c r="B11" s="39"/>
      <c r="C11" s="39"/>
      <c r="D11" s="39"/>
      <c r="E11" s="40"/>
      <c r="F11" s="39"/>
    </row>
    <row r="12" spans="1:6" x14ac:dyDescent="0.25">
      <c r="A12" s="35">
        <v>9</v>
      </c>
      <c r="B12" s="39"/>
      <c r="C12" s="39"/>
      <c r="D12" s="39"/>
      <c r="E12" s="40"/>
      <c r="F12" s="39"/>
    </row>
    <row r="13" spans="1:6" x14ac:dyDescent="0.25">
      <c r="A13" s="35">
        <v>10</v>
      </c>
      <c r="B13" s="39"/>
      <c r="C13" s="39"/>
      <c r="D13" s="39"/>
      <c r="E13" s="40"/>
      <c r="F13" s="39"/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3" x14ac:dyDescent="0.25">
      <c r="A17" s="35">
        <v>14</v>
      </c>
      <c r="B17" s="39"/>
      <c r="C17" s="39"/>
      <c r="D17" s="39"/>
      <c r="E17" s="40"/>
      <c r="F17" s="39"/>
    </row>
    <row r="18" spans="1:13" x14ac:dyDescent="0.25">
      <c r="A18" s="35">
        <v>15</v>
      </c>
      <c r="B18" s="39"/>
      <c r="C18" s="39"/>
      <c r="D18" s="39"/>
      <c r="E18" s="40"/>
      <c r="F18" s="39"/>
    </row>
    <row r="21" spans="1:13" ht="15.75" thickBot="1" x14ac:dyDescent="0.3"/>
    <row r="22" spans="1:13" ht="15.75" thickBot="1" x14ac:dyDescent="0.3">
      <c r="H22" s="41" t="s">
        <v>23</v>
      </c>
    </row>
    <row r="23" spans="1:13" x14ac:dyDescent="0.25">
      <c r="H23" s="42" t="s">
        <v>24</v>
      </c>
    </row>
    <row r="24" spans="1:13" ht="15.75" thickBot="1" x14ac:dyDescent="0.3">
      <c r="H24" s="43" t="s">
        <v>25</v>
      </c>
    </row>
    <row r="25" spans="1:13" ht="15.75" thickBot="1" x14ac:dyDescent="0.3">
      <c r="H25" s="44"/>
    </row>
    <row r="26" spans="1:13" ht="15.75" thickBot="1" x14ac:dyDescent="0.3">
      <c r="H26" s="9" t="s">
        <v>22</v>
      </c>
      <c r="I26" s="5"/>
      <c r="J26" s="5"/>
      <c r="K26" s="6"/>
      <c r="L26" s="6"/>
    </row>
    <row r="27" spans="1:13" ht="33" customHeight="1" x14ac:dyDescent="0.25">
      <c r="H27" s="22" t="s">
        <v>147</v>
      </c>
      <c r="I27" s="7"/>
      <c r="J27" s="13" t="s">
        <v>60</v>
      </c>
      <c r="K27" s="45">
        <v>7</v>
      </c>
      <c r="L27" s="24"/>
      <c r="M27" s="46"/>
    </row>
    <row r="28" spans="1:13" ht="44.25" customHeight="1" x14ac:dyDescent="0.25">
      <c r="H28" s="18" t="s">
        <v>146</v>
      </c>
      <c r="I28" s="8"/>
      <c r="J28" s="13" t="s">
        <v>39</v>
      </c>
      <c r="K28" s="47" t="s">
        <v>14</v>
      </c>
      <c r="L28" s="24"/>
    </row>
    <row r="29" spans="1:13" ht="48.75" customHeight="1" x14ac:dyDescent="0.25">
      <c r="H29" s="18" t="s">
        <v>145</v>
      </c>
      <c r="I29" s="8"/>
      <c r="J29" s="13" t="s">
        <v>39</v>
      </c>
      <c r="K29" s="47" t="s">
        <v>14</v>
      </c>
      <c r="L29" s="24"/>
    </row>
    <row r="30" spans="1:13" ht="43.5" customHeight="1" x14ac:dyDescent="0.25">
      <c r="H30" s="18" t="s">
        <v>144</v>
      </c>
      <c r="I30" s="8"/>
      <c r="J30" s="13" t="s">
        <v>39</v>
      </c>
      <c r="K30" s="47" t="s">
        <v>14</v>
      </c>
      <c r="L30" s="24"/>
    </row>
    <row r="31" spans="1:13" ht="48.75" customHeight="1" x14ac:dyDescent="0.25">
      <c r="H31" s="18" t="s">
        <v>143</v>
      </c>
      <c r="I31" s="8"/>
      <c r="J31" s="13" t="s">
        <v>39</v>
      </c>
      <c r="K31" s="47" t="s">
        <v>14</v>
      </c>
      <c r="L31" s="24"/>
    </row>
    <row r="32" spans="1:13" ht="45" customHeight="1" thickBot="1" x14ac:dyDescent="0.3">
      <c r="H32" s="23" t="s">
        <v>142</v>
      </c>
      <c r="I32" s="8"/>
      <c r="J32" s="13" t="s">
        <v>39</v>
      </c>
      <c r="K32" s="47" t="s">
        <v>14</v>
      </c>
      <c r="L32" s="24"/>
    </row>
  </sheetData>
  <sheetProtection algorithmName="SHA-512" hashValue="1/Gv3IVQWd9ufTli7qyaakY7AwV+C7SUQM7oGPpmSYDbMnj+TeXGWYQfWDTcBmEib64z42JkmxflIkNeJSjUbw==" saltValue="KkdHQma6MILIHT+EmzUP6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Indikatori!$C$1:$C$2</xm:f>
          </x14:formula1>
          <xm:sqref>K28:K32</xm:sqref>
        </x14:dataValidation>
        <x14:dataValidation type="list" allowBlank="1" showInputMessage="1" showErrorMessage="1" xr:uid="{00000000-0002-0000-0500-000001000000}">
          <x14:formula1>
            <xm:f>Indikatori!$A$1:$A$2</xm:f>
          </x14:formula1>
          <xm:sqref>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1"/>
  <sheetViews>
    <sheetView zoomScale="78" zoomScaleNormal="78" workbookViewId="0"/>
  </sheetViews>
  <sheetFormatPr defaultColWidth="8.7109375" defaultRowHeight="15" x14ac:dyDescent="0.25"/>
  <cols>
    <col min="1" max="1" width="9.140625" style="34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6.42578125" style="4" customWidth="1"/>
    <col min="11" max="11" width="15.140625" style="4" customWidth="1"/>
    <col min="12" max="13" width="8.7109375" style="4"/>
    <col min="14" max="14" width="11.7109375" style="4" customWidth="1"/>
    <col min="15" max="16384" width="8.7109375" style="4"/>
  </cols>
  <sheetData>
    <row r="1" spans="1:6" ht="15.75" thickBot="1" x14ac:dyDescent="0.3"/>
    <row r="2" spans="1:6" ht="24" customHeight="1" thickBot="1" x14ac:dyDescent="0.3">
      <c r="B2" s="71" t="s">
        <v>179</v>
      </c>
      <c r="C2" s="72"/>
      <c r="D2" s="72"/>
      <c r="E2" s="72"/>
      <c r="F2" s="73"/>
    </row>
    <row r="3" spans="1:6" ht="33.6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195" x14ac:dyDescent="0.25">
      <c r="A4" s="35">
        <v>1</v>
      </c>
      <c r="B4" s="36" t="s">
        <v>309</v>
      </c>
      <c r="C4" s="36" t="s">
        <v>310</v>
      </c>
      <c r="D4" s="37" t="s">
        <v>226</v>
      </c>
      <c r="E4" s="38" t="s">
        <v>244</v>
      </c>
      <c r="F4" s="36"/>
    </row>
    <row r="5" spans="1:6" ht="75" x14ac:dyDescent="0.25">
      <c r="A5" s="35">
        <v>2</v>
      </c>
      <c r="B5" s="39" t="s">
        <v>311</v>
      </c>
      <c r="C5" s="39" t="s">
        <v>313</v>
      </c>
      <c r="D5" s="39" t="s">
        <v>226</v>
      </c>
      <c r="E5" s="40" t="s">
        <v>244</v>
      </c>
      <c r="F5" s="39"/>
    </row>
    <row r="6" spans="1:6" ht="45" x14ac:dyDescent="0.25">
      <c r="A6" s="35">
        <v>3</v>
      </c>
      <c r="B6" s="39" t="s">
        <v>314</v>
      </c>
      <c r="C6" s="39" t="s">
        <v>312</v>
      </c>
      <c r="D6" s="39" t="s">
        <v>226</v>
      </c>
      <c r="E6" s="40" t="s">
        <v>244</v>
      </c>
      <c r="F6" s="39"/>
    </row>
    <row r="7" spans="1:6" ht="45" x14ac:dyDescent="0.25">
      <c r="A7" s="35">
        <v>4</v>
      </c>
      <c r="B7" s="39" t="s">
        <v>315</v>
      </c>
      <c r="C7" s="39" t="s">
        <v>316</v>
      </c>
      <c r="D7" s="39" t="s">
        <v>226</v>
      </c>
      <c r="E7" s="40" t="s">
        <v>244</v>
      </c>
      <c r="F7" s="39"/>
    </row>
    <row r="8" spans="1:6" ht="75" x14ac:dyDescent="0.25">
      <c r="A8" s="35">
        <v>5</v>
      </c>
      <c r="B8" s="39" t="s">
        <v>478</v>
      </c>
      <c r="C8" s="39" t="s">
        <v>317</v>
      </c>
      <c r="D8" s="39" t="s">
        <v>224</v>
      </c>
      <c r="E8" s="40" t="s">
        <v>318</v>
      </c>
      <c r="F8" s="39"/>
    </row>
    <row r="9" spans="1:6" ht="30" x14ac:dyDescent="0.25">
      <c r="A9" s="35">
        <v>6</v>
      </c>
      <c r="B9" s="39" t="s">
        <v>319</v>
      </c>
      <c r="C9" s="39" t="s">
        <v>320</v>
      </c>
      <c r="D9" s="39" t="s">
        <v>226</v>
      </c>
      <c r="E9" s="40" t="s">
        <v>244</v>
      </c>
      <c r="F9" s="39"/>
    </row>
    <row r="10" spans="1:6" ht="60" x14ac:dyDescent="0.25">
      <c r="A10" s="35">
        <v>7</v>
      </c>
      <c r="B10" s="39" t="s">
        <v>321</v>
      </c>
      <c r="C10" s="39" t="s">
        <v>322</v>
      </c>
      <c r="D10" s="39" t="s">
        <v>226</v>
      </c>
      <c r="E10" s="40" t="s">
        <v>244</v>
      </c>
      <c r="F10" s="39"/>
    </row>
    <row r="11" spans="1:6" ht="60" x14ac:dyDescent="0.25">
      <c r="A11" s="35">
        <v>8</v>
      </c>
      <c r="B11" s="39" t="s">
        <v>323</v>
      </c>
      <c r="C11" s="39" t="s">
        <v>325</v>
      </c>
      <c r="D11" s="39" t="s">
        <v>226</v>
      </c>
      <c r="E11" s="40" t="s">
        <v>244</v>
      </c>
      <c r="F11" s="39"/>
    </row>
    <row r="12" spans="1:6" ht="60" x14ac:dyDescent="0.25">
      <c r="A12" s="35">
        <v>9</v>
      </c>
      <c r="B12" s="39" t="s">
        <v>324</v>
      </c>
      <c r="C12" s="39" t="s">
        <v>325</v>
      </c>
      <c r="D12" s="39" t="s">
        <v>226</v>
      </c>
      <c r="E12" s="40" t="s">
        <v>244</v>
      </c>
      <c r="F12" s="39"/>
    </row>
    <row r="13" spans="1:6" ht="45" x14ac:dyDescent="0.25">
      <c r="A13" s="35">
        <v>10</v>
      </c>
      <c r="B13" s="39" t="s">
        <v>472</v>
      </c>
      <c r="C13" s="39" t="s">
        <v>473</v>
      </c>
      <c r="D13" s="39" t="s">
        <v>226</v>
      </c>
      <c r="E13" s="40" t="s">
        <v>244</v>
      </c>
      <c r="F13" s="39"/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5" x14ac:dyDescent="0.25">
      <c r="A17" s="35">
        <v>14</v>
      </c>
      <c r="B17" s="39"/>
      <c r="C17" s="39"/>
      <c r="D17" s="39"/>
      <c r="E17" s="40"/>
      <c r="F17" s="39"/>
    </row>
    <row r="18" spans="1:15" x14ac:dyDescent="0.25">
      <c r="A18" s="35">
        <v>15</v>
      </c>
      <c r="B18" s="39"/>
      <c r="C18" s="39"/>
      <c r="D18" s="39"/>
      <c r="E18" s="40"/>
      <c r="F18" s="39"/>
    </row>
    <row r="21" spans="1:15" ht="15.75" thickBot="1" x14ac:dyDescent="0.3"/>
    <row r="22" spans="1:15" ht="15.75" thickBot="1" x14ac:dyDescent="0.3">
      <c r="H22" s="41" t="s">
        <v>23</v>
      </c>
    </row>
    <row r="23" spans="1:15" x14ac:dyDescent="0.25">
      <c r="H23" s="42" t="s">
        <v>24</v>
      </c>
    </row>
    <row r="24" spans="1:15" ht="15.75" thickBot="1" x14ac:dyDescent="0.3">
      <c r="H24" s="43" t="s">
        <v>25</v>
      </c>
    </row>
    <row r="25" spans="1:15" ht="15.75" thickBot="1" x14ac:dyDescent="0.3">
      <c r="H25" s="44"/>
    </row>
    <row r="26" spans="1:15" ht="15.75" thickBot="1" x14ac:dyDescent="0.3">
      <c r="H26" s="9" t="s">
        <v>22</v>
      </c>
      <c r="I26" s="5"/>
      <c r="J26" s="5"/>
      <c r="K26" s="6"/>
      <c r="L26" s="6"/>
    </row>
    <row r="27" spans="1:15" ht="52.5" customHeight="1" x14ac:dyDescent="0.25">
      <c r="H27" s="22" t="s">
        <v>148</v>
      </c>
      <c r="I27" s="7"/>
      <c r="J27" s="13" t="s">
        <v>39</v>
      </c>
      <c r="K27" s="47" t="s">
        <v>14</v>
      </c>
      <c r="L27" s="24"/>
      <c r="M27" s="46"/>
    </row>
    <row r="28" spans="1:15" ht="45" customHeight="1" x14ac:dyDescent="0.25">
      <c r="H28" s="18" t="s">
        <v>149</v>
      </c>
      <c r="I28" s="8"/>
      <c r="J28" s="13" t="s">
        <v>60</v>
      </c>
      <c r="K28" s="45">
        <v>7</v>
      </c>
      <c r="L28" s="24"/>
    </row>
    <row r="29" spans="1:15" ht="36" customHeight="1" x14ac:dyDescent="0.25">
      <c r="H29" s="18" t="s">
        <v>150</v>
      </c>
      <c r="I29" s="8"/>
      <c r="J29" s="13" t="s">
        <v>60</v>
      </c>
      <c r="K29" s="45">
        <v>2</v>
      </c>
      <c r="L29" s="24"/>
    </row>
    <row r="30" spans="1:15" ht="66" customHeight="1" x14ac:dyDescent="0.25">
      <c r="H30" s="18" t="s">
        <v>151</v>
      </c>
      <c r="I30" s="8"/>
      <c r="J30" s="13" t="s">
        <v>60</v>
      </c>
      <c r="K30" s="45">
        <v>0</v>
      </c>
      <c r="L30" s="24"/>
    </row>
    <row r="31" spans="1:15" ht="69.75" customHeight="1" thickBot="1" x14ac:dyDescent="0.3">
      <c r="H31" s="23" t="s">
        <v>152</v>
      </c>
      <c r="I31" s="8"/>
      <c r="J31" s="13" t="s">
        <v>60</v>
      </c>
      <c r="K31" s="45">
        <v>16</v>
      </c>
      <c r="L31" s="24"/>
      <c r="N31" s="13" t="s">
        <v>77</v>
      </c>
      <c r="O31" s="52">
        <v>0.1</v>
      </c>
    </row>
  </sheetData>
  <sheetProtection algorithmName="SHA-512" hashValue="vEpFKbnB77XRosWhhK50+IqIFOlS0p06L9IztvDHTZOxHHLQmobjk4VDlXe2LMuuVQ3vukqz61QuEBF8R3zwnQ==" saltValue="WsxfORAkFIJVFcPh8xUCWQ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600-000001000000}">
          <x14:formula1>
            <xm:f>Indikatori!$C$1:$C$2</xm:f>
          </x14:formula1>
          <xm:sqref>K27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4"/>
  <sheetViews>
    <sheetView zoomScale="78" zoomScaleNormal="78" workbookViewId="0"/>
  </sheetViews>
  <sheetFormatPr defaultColWidth="8.7109375" defaultRowHeight="15" x14ac:dyDescent="0.25"/>
  <cols>
    <col min="1" max="1" width="9.140625" style="34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20.28515625" style="4" customWidth="1"/>
    <col min="11" max="11" width="15.140625" style="4" customWidth="1"/>
    <col min="12" max="12" width="8.7109375" style="4"/>
    <col min="13" max="13" width="11.28515625" style="4" customWidth="1"/>
    <col min="14" max="14" width="20" style="4" customWidth="1"/>
    <col min="15" max="15" width="8.7109375" style="4"/>
    <col min="16" max="16" width="15.140625" style="4" customWidth="1"/>
    <col min="17" max="17" width="11.140625" style="4" customWidth="1"/>
    <col min="18" max="16384" width="8.7109375" style="4"/>
  </cols>
  <sheetData>
    <row r="1" spans="1:6" ht="15.75" thickBot="1" x14ac:dyDescent="0.3"/>
    <row r="2" spans="1:6" ht="30" customHeight="1" thickBot="1" x14ac:dyDescent="0.3">
      <c r="B2" s="71" t="s">
        <v>180</v>
      </c>
      <c r="C2" s="72"/>
      <c r="D2" s="72"/>
      <c r="E2" s="72"/>
      <c r="F2" s="73"/>
    </row>
    <row r="3" spans="1:6" ht="33.6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60" x14ac:dyDescent="0.25">
      <c r="A4" s="35">
        <v>1</v>
      </c>
      <c r="B4" s="36" t="s">
        <v>413</v>
      </c>
      <c r="C4" s="36" t="s">
        <v>414</v>
      </c>
      <c r="D4" s="37" t="s">
        <v>226</v>
      </c>
      <c r="E4" s="38" t="s">
        <v>244</v>
      </c>
      <c r="F4" s="36" t="s">
        <v>420</v>
      </c>
    </row>
    <row r="5" spans="1:6" ht="75" x14ac:dyDescent="0.25">
      <c r="A5" s="35">
        <v>2</v>
      </c>
      <c r="B5" s="39" t="s">
        <v>415</v>
      </c>
      <c r="C5" s="39" t="s">
        <v>416</v>
      </c>
      <c r="D5" s="39" t="s">
        <v>226</v>
      </c>
      <c r="E5" s="40" t="s">
        <v>244</v>
      </c>
      <c r="F5" s="39" t="s">
        <v>419</v>
      </c>
    </row>
    <row r="6" spans="1:6" ht="90" x14ac:dyDescent="0.25">
      <c r="A6" s="35">
        <v>3</v>
      </c>
      <c r="B6" s="39" t="s">
        <v>417</v>
      </c>
      <c r="C6" s="39" t="s">
        <v>418</v>
      </c>
      <c r="D6" s="39" t="s">
        <v>226</v>
      </c>
      <c r="E6" s="40" t="s">
        <v>244</v>
      </c>
      <c r="F6" s="39" t="s">
        <v>421</v>
      </c>
    </row>
    <row r="7" spans="1:6" ht="120" x14ac:dyDescent="0.25">
      <c r="A7" s="35">
        <v>4</v>
      </c>
      <c r="B7" s="39" t="s">
        <v>422</v>
      </c>
      <c r="C7" s="39" t="s">
        <v>423</v>
      </c>
      <c r="D7" s="39" t="s">
        <v>226</v>
      </c>
      <c r="E7" s="40" t="s">
        <v>244</v>
      </c>
      <c r="F7" s="39" t="s">
        <v>424</v>
      </c>
    </row>
    <row r="8" spans="1:6" ht="75" x14ac:dyDescent="0.25">
      <c r="A8" s="35">
        <v>5</v>
      </c>
      <c r="B8" s="39" t="s">
        <v>425</v>
      </c>
      <c r="C8" s="39" t="s">
        <v>426</v>
      </c>
      <c r="D8" s="39" t="s">
        <v>226</v>
      </c>
      <c r="E8" s="40" t="s">
        <v>244</v>
      </c>
      <c r="F8" s="39" t="s">
        <v>419</v>
      </c>
    </row>
    <row r="9" spans="1:6" ht="90" x14ac:dyDescent="0.25">
      <c r="A9" s="35">
        <v>6</v>
      </c>
      <c r="B9" s="39" t="s">
        <v>427</v>
      </c>
      <c r="C9" s="39" t="s">
        <v>428</v>
      </c>
      <c r="D9" s="39" t="s">
        <v>226</v>
      </c>
      <c r="E9" s="40" t="s">
        <v>244</v>
      </c>
      <c r="F9" s="39" t="s">
        <v>479</v>
      </c>
    </row>
    <row r="10" spans="1:6" ht="75" x14ac:dyDescent="0.25">
      <c r="A10" s="35">
        <v>7</v>
      </c>
      <c r="B10" s="39" t="s">
        <v>429</v>
      </c>
      <c r="C10" s="39" t="s">
        <v>430</v>
      </c>
      <c r="D10" s="39" t="s">
        <v>226</v>
      </c>
      <c r="E10" s="40" t="s">
        <v>244</v>
      </c>
      <c r="F10" s="39"/>
    </row>
    <row r="11" spans="1:6" ht="45" x14ac:dyDescent="0.25">
      <c r="A11" s="35">
        <v>8</v>
      </c>
      <c r="B11" s="39" t="s">
        <v>431</v>
      </c>
      <c r="C11" s="39" t="s">
        <v>432</v>
      </c>
      <c r="D11" s="39" t="s">
        <v>226</v>
      </c>
      <c r="E11" s="40" t="s">
        <v>244</v>
      </c>
      <c r="F11" s="39"/>
    </row>
    <row r="12" spans="1:6" ht="165" x14ac:dyDescent="0.25">
      <c r="A12" s="35">
        <v>9</v>
      </c>
      <c r="B12" s="39" t="s">
        <v>433</v>
      </c>
      <c r="C12" s="39" t="s">
        <v>434</v>
      </c>
      <c r="D12" s="39" t="s">
        <v>226</v>
      </c>
      <c r="E12" s="40" t="s">
        <v>244</v>
      </c>
      <c r="F12" s="39"/>
    </row>
    <row r="13" spans="1:6" ht="45" x14ac:dyDescent="0.25">
      <c r="A13" s="35">
        <v>10</v>
      </c>
      <c r="B13" s="39" t="s">
        <v>435</v>
      </c>
      <c r="C13" s="39" t="s">
        <v>436</v>
      </c>
      <c r="D13" s="39" t="s">
        <v>226</v>
      </c>
      <c r="E13" s="40" t="s">
        <v>244</v>
      </c>
      <c r="F13" s="39"/>
    </row>
    <row r="14" spans="1:6" ht="165" x14ac:dyDescent="0.25">
      <c r="A14" s="35">
        <v>11</v>
      </c>
      <c r="B14" s="39" t="s">
        <v>437</v>
      </c>
      <c r="C14" s="39" t="s">
        <v>438</v>
      </c>
      <c r="D14" s="39" t="s">
        <v>226</v>
      </c>
      <c r="E14" s="40" t="s">
        <v>244</v>
      </c>
      <c r="F14" s="39" t="s">
        <v>439</v>
      </c>
    </row>
    <row r="15" spans="1:6" ht="90" x14ac:dyDescent="0.25">
      <c r="A15" s="35">
        <v>12</v>
      </c>
      <c r="B15" s="39" t="s">
        <v>440</v>
      </c>
      <c r="C15" s="39" t="s">
        <v>441</v>
      </c>
      <c r="D15" s="39" t="s">
        <v>442</v>
      </c>
      <c r="E15" s="40" t="s">
        <v>443</v>
      </c>
      <c r="F15" s="39" t="s">
        <v>213</v>
      </c>
    </row>
    <row r="16" spans="1:6" ht="75" x14ac:dyDescent="0.25">
      <c r="A16" s="35">
        <v>13</v>
      </c>
      <c r="B16" s="39" t="s">
        <v>444</v>
      </c>
      <c r="C16" s="39" t="s">
        <v>445</v>
      </c>
      <c r="D16" s="39" t="s">
        <v>226</v>
      </c>
      <c r="E16" s="40" t="s">
        <v>244</v>
      </c>
      <c r="F16" s="39"/>
    </row>
    <row r="17" spans="1:16" ht="45" x14ac:dyDescent="0.25">
      <c r="A17" s="35">
        <v>14</v>
      </c>
      <c r="B17" s="39" t="s">
        <v>446</v>
      </c>
      <c r="C17" s="39" t="s">
        <v>447</v>
      </c>
      <c r="D17" s="39" t="s">
        <v>226</v>
      </c>
      <c r="E17" s="40" t="s">
        <v>244</v>
      </c>
      <c r="F17" s="39"/>
    </row>
    <row r="18" spans="1:16" x14ac:dyDescent="0.25">
      <c r="A18" s="35">
        <v>15</v>
      </c>
      <c r="B18" s="39"/>
      <c r="C18" s="39"/>
      <c r="D18" s="39"/>
      <c r="E18" s="40"/>
      <c r="F18" s="39"/>
    </row>
    <row r="21" spans="1:16" ht="15.75" thickBot="1" x14ac:dyDescent="0.3"/>
    <row r="22" spans="1:16" ht="15.75" thickBot="1" x14ac:dyDescent="0.3">
      <c r="H22" s="41" t="s">
        <v>23</v>
      </c>
    </row>
    <row r="23" spans="1:16" x14ac:dyDescent="0.25">
      <c r="H23" s="42" t="s">
        <v>24</v>
      </c>
    </row>
    <row r="24" spans="1:16" ht="15.75" thickBot="1" x14ac:dyDescent="0.3">
      <c r="H24" s="43" t="s">
        <v>25</v>
      </c>
    </row>
    <row r="25" spans="1:16" ht="15.75" thickBot="1" x14ac:dyDescent="0.3">
      <c r="H25" s="44"/>
    </row>
    <row r="26" spans="1:16" ht="15.75" thickBot="1" x14ac:dyDescent="0.3">
      <c r="H26" s="9" t="s">
        <v>22</v>
      </c>
      <c r="I26" s="5"/>
      <c r="J26" s="5"/>
      <c r="K26" s="6"/>
      <c r="L26" s="6"/>
    </row>
    <row r="27" spans="1:16" ht="47.25" customHeight="1" x14ac:dyDescent="0.25">
      <c r="H27" s="22" t="s">
        <v>153</v>
      </c>
      <c r="I27" s="7"/>
      <c r="J27" s="13" t="s">
        <v>15</v>
      </c>
      <c r="K27" s="47" t="s">
        <v>0</v>
      </c>
      <c r="L27" s="24"/>
      <c r="M27" s="46"/>
    </row>
    <row r="28" spans="1:16" ht="114.75" customHeight="1" x14ac:dyDescent="0.25">
      <c r="H28" s="18" t="s">
        <v>154</v>
      </c>
      <c r="I28" s="8"/>
      <c r="J28" s="13" t="s">
        <v>39</v>
      </c>
      <c r="K28" s="47" t="s">
        <v>13</v>
      </c>
      <c r="L28" s="24"/>
    </row>
    <row r="29" spans="1:16" ht="71.25" customHeight="1" x14ac:dyDescent="0.25">
      <c r="H29" s="18" t="s">
        <v>182</v>
      </c>
      <c r="I29" s="8"/>
      <c r="J29" s="13" t="s">
        <v>158</v>
      </c>
      <c r="K29" s="47" t="s">
        <v>0</v>
      </c>
      <c r="L29" s="24"/>
    </row>
    <row r="30" spans="1:16" ht="57" customHeight="1" x14ac:dyDescent="0.25">
      <c r="H30" s="18" t="s">
        <v>183</v>
      </c>
      <c r="I30" s="8"/>
      <c r="J30" s="13" t="s">
        <v>157</v>
      </c>
      <c r="K30" s="47" t="s">
        <v>162</v>
      </c>
      <c r="L30" s="24"/>
    </row>
    <row r="31" spans="1:16" ht="50.25" customHeight="1" x14ac:dyDescent="0.25">
      <c r="H31" s="18" t="s">
        <v>155</v>
      </c>
      <c r="I31" s="8"/>
      <c r="J31" s="13" t="s">
        <v>15</v>
      </c>
      <c r="K31" s="47" t="s">
        <v>0</v>
      </c>
      <c r="L31" s="24"/>
    </row>
    <row r="32" spans="1:16" ht="74.25" customHeight="1" x14ac:dyDescent="0.25">
      <c r="H32" s="18" t="s">
        <v>184</v>
      </c>
      <c r="J32" s="13" t="s">
        <v>15</v>
      </c>
      <c r="K32" s="47" t="s">
        <v>0</v>
      </c>
      <c r="M32" s="53"/>
      <c r="N32" s="53"/>
      <c r="O32" s="53"/>
      <c r="P32" s="53"/>
    </row>
    <row r="33" spans="8:17" ht="54.75" customHeight="1" x14ac:dyDescent="0.25">
      <c r="H33" s="18" t="s">
        <v>156</v>
      </c>
      <c r="J33" s="13" t="s">
        <v>60</v>
      </c>
      <c r="K33" s="45" t="s">
        <v>482</v>
      </c>
      <c r="M33" s="13" t="s">
        <v>159</v>
      </c>
      <c r="N33" s="45" t="s">
        <v>481</v>
      </c>
      <c r="P33" s="13" t="s">
        <v>160</v>
      </c>
      <c r="Q33" s="47" t="s">
        <v>0</v>
      </c>
    </row>
    <row r="34" spans="8:17" ht="97.5" customHeight="1" thickBot="1" x14ac:dyDescent="0.3">
      <c r="H34" s="23" t="s">
        <v>181</v>
      </c>
      <c r="J34" s="13" t="s">
        <v>60</v>
      </c>
      <c r="K34" s="45">
        <v>1</v>
      </c>
      <c r="L34" s="24"/>
      <c r="M34" s="13" t="s">
        <v>95</v>
      </c>
      <c r="N34" s="45" t="s">
        <v>454</v>
      </c>
    </row>
  </sheetData>
  <sheetProtection algorithmName="SHA-512" hashValue="2U6QKozxX23m/qwE1rF0/5Yiy23DwieXlHYVdKCoqDgTdL9iKijMyBBbE8XggmOw8nRN0X+teLinfQJ0y3zDAw==" saltValue="nW09vEodtfjl6q5fuCLOV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0000000}">
          <x14:formula1>
            <xm:f>Indikatori!$C$1:$C$2</xm:f>
          </x14:formula1>
          <xm:sqref>K28</xm:sqref>
        </x14:dataValidation>
        <x14:dataValidation type="list" allowBlank="1" showInputMessage="1" showErrorMessage="1" xr:uid="{00000000-0002-0000-0700-000001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700-000002000000}">
          <x14:formula1>
            <xm:f>Indikatori!$J$1:$J$2</xm:f>
          </x14:formula1>
          <xm:sqref>K27 K31:K32 Q33</xm:sqref>
        </x14:dataValidation>
        <x14:dataValidation type="list" allowBlank="1" showInputMessage="1" showErrorMessage="1" xr:uid="{00000000-0002-0000-0700-000003000000}">
          <x14:formula1>
            <xm:f>Indikatori!$N$1:$N$3</xm:f>
          </x14:formula1>
          <xm:sqref>K29</xm:sqref>
        </x14:dataValidation>
        <x14:dataValidation type="list" allowBlank="1" showInputMessage="1" showErrorMessage="1" xr:uid="{00000000-0002-0000-0700-000004000000}">
          <x14:formula1>
            <xm:f>Indikatori!$O$1:$O$3</xm:f>
          </x14:formula1>
          <xm:sqref>K30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0"/>
  <sheetViews>
    <sheetView zoomScale="78" zoomScaleNormal="78" workbookViewId="0"/>
  </sheetViews>
  <sheetFormatPr defaultColWidth="8.7109375" defaultRowHeight="15" x14ac:dyDescent="0.25"/>
  <cols>
    <col min="1" max="1" width="9.140625" style="34" customWidth="1"/>
    <col min="2" max="2" width="33.28515625" style="4" customWidth="1"/>
    <col min="3" max="3" width="30.28515625" style="4" customWidth="1"/>
    <col min="4" max="4" width="30.42578125" style="4" customWidth="1"/>
    <col min="5" max="5" width="35.42578125" style="4" customWidth="1"/>
    <col min="6" max="6" width="27" style="4" customWidth="1"/>
    <col min="7" max="7" width="8.7109375" style="4"/>
    <col min="8" max="8" width="26.42578125" style="4" customWidth="1"/>
    <col min="9" max="9" width="8.7109375" style="4"/>
    <col min="10" max="10" width="18.42578125" style="4" customWidth="1"/>
    <col min="11" max="11" width="15.140625" style="4" customWidth="1"/>
    <col min="12" max="16384" width="8.7109375" style="4"/>
  </cols>
  <sheetData>
    <row r="1" spans="1:6" ht="15.75" thickBot="1" x14ac:dyDescent="0.3"/>
    <row r="2" spans="1:6" ht="29.25" customHeight="1" thickBot="1" x14ac:dyDescent="0.3">
      <c r="B2" s="71" t="s">
        <v>185</v>
      </c>
      <c r="C2" s="72"/>
      <c r="D2" s="72"/>
      <c r="E2" s="72"/>
      <c r="F2" s="73"/>
    </row>
    <row r="3" spans="1:6" ht="33.6" customHeight="1" thickBot="1" x14ac:dyDescent="0.3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ht="90" x14ac:dyDescent="0.25">
      <c r="A4" s="35">
        <v>1</v>
      </c>
      <c r="B4" s="36" t="s">
        <v>327</v>
      </c>
      <c r="C4" s="36" t="s">
        <v>326</v>
      </c>
      <c r="D4" s="37" t="s">
        <v>226</v>
      </c>
      <c r="E4" s="38" t="s">
        <v>244</v>
      </c>
      <c r="F4" s="36"/>
    </row>
    <row r="5" spans="1:6" ht="45" x14ac:dyDescent="0.25">
      <c r="A5" s="35">
        <v>2</v>
      </c>
      <c r="B5" s="39" t="s">
        <v>328</v>
      </c>
      <c r="C5" s="39" t="s">
        <v>329</v>
      </c>
      <c r="D5" s="39" t="s">
        <v>226</v>
      </c>
      <c r="E5" s="40" t="s">
        <v>244</v>
      </c>
      <c r="F5" s="39"/>
    </row>
    <row r="6" spans="1:6" ht="60" x14ac:dyDescent="0.25">
      <c r="A6" s="35">
        <v>3</v>
      </c>
      <c r="B6" s="39" t="s">
        <v>283</v>
      </c>
      <c r="C6" s="39" t="s">
        <v>330</v>
      </c>
      <c r="D6" s="39" t="s">
        <v>226</v>
      </c>
      <c r="E6" s="40" t="s">
        <v>244</v>
      </c>
      <c r="F6" s="39"/>
    </row>
    <row r="7" spans="1:6" ht="45" x14ac:dyDescent="0.25">
      <c r="A7" s="35">
        <v>4</v>
      </c>
      <c r="B7" s="39" t="s">
        <v>331</v>
      </c>
      <c r="C7" s="39" t="s">
        <v>332</v>
      </c>
      <c r="D7" s="39" t="s">
        <v>226</v>
      </c>
      <c r="E7" s="40" t="s">
        <v>244</v>
      </c>
      <c r="F7" s="39"/>
    </row>
    <row r="8" spans="1:6" ht="30" x14ac:dyDescent="0.25">
      <c r="A8" s="35">
        <v>5</v>
      </c>
      <c r="B8" s="39" t="s">
        <v>333</v>
      </c>
      <c r="C8" s="39" t="s">
        <v>334</v>
      </c>
      <c r="D8" s="39" t="s">
        <v>224</v>
      </c>
      <c r="E8" s="40" t="s">
        <v>335</v>
      </c>
      <c r="F8" s="39" t="s">
        <v>365</v>
      </c>
    </row>
    <row r="9" spans="1:6" ht="75" x14ac:dyDescent="0.25">
      <c r="A9" s="35">
        <v>6</v>
      </c>
      <c r="B9" s="39" t="s">
        <v>336</v>
      </c>
      <c r="C9" s="39" t="s">
        <v>337</v>
      </c>
      <c r="D9" s="39" t="s">
        <v>226</v>
      </c>
      <c r="E9" s="40" t="s">
        <v>244</v>
      </c>
      <c r="F9" s="39"/>
    </row>
    <row r="10" spans="1:6" ht="90" x14ac:dyDescent="0.25">
      <c r="A10" s="35">
        <v>7</v>
      </c>
      <c r="B10" s="39" t="s">
        <v>338</v>
      </c>
      <c r="C10" s="39" t="s">
        <v>339</v>
      </c>
      <c r="D10" s="39" t="s">
        <v>226</v>
      </c>
      <c r="E10" s="40" t="s">
        <v>244</v>
      </c>
      <c r="F10" s="39" t="s">
        <v>340</v>
      </c>
    </row>
    <row r="11" spans="1:6" x14ac:dyDescent="0.25">
      <c r="A11" s="35">
        <v>8</v>
      </c>
      <c r="B11" s="39"/>
      <c r="C11" s="39"/>
      <c r="D11" s="39"/>
      <c r="E11" s="40"/>
      <c r="F11" s="39"/>
    </row>
    <row r="12" spans="1:6" x14ac:dyDescent="0.25">
      <c r="A12" s="35">
        <v>9</v>
      </c>
      <c r="B12" s="39"/>
      <c r="C12" s="39"/>
      <c r="D12" s="39"/>
      <c r="E12" s="40"/>
      <c r="F12" s="39"/>
    </row>
    <row r="13" spans="1:6" x14ac:dyDescent="0.25">
      <c r="A13" s="35">
        <v>10</v>
      </c>
      <c r="B13" s="39"/>
      <c r="C13" s="39"/>
      <c r="D13" s="39"/>
      <c r="E13" s="40"/>
      <c r="F13" s="39"/>
    </row>
    <row r="14" spans="1:6" x14ac:dyDescent="0.25">
      <c r="A14" s="35">
        <v>11</v>
      </c>
      <c r="B14" s="39"/>
      <c r="C14" s="39"/>
      <c r="D14" s="39"/>
      <c r="E14" s="40"/>
      <c r="F14" s="39"/>
    </row>
    <row r="15" spans="1:6" x14ac:dyDescent="0.25">
      <c r="A15" s="35">
        <v>12</v>
      </c>
      <c r="B15" s="39"/>
      <c r="C15" s="39"/>
      <c r="D15" s="39"/>
      <c r="E15" s="40"/>
      <c r="F15" s="39"/>
    </row>
    <row r="16" spans="1:6" x14ac:dyDescent="0.25">
      <c r="A16" s="35">
        <v>13</v>
      </c>
      <c r="B16" s="39"/>
      <c r="C16" s="39"/>
      <c r="D16" s="39"/>
      <c r="E16" s="40"/>
      <c r="F16" s="39"/>
    </row>
    <row r="17" spans="1:12" x14ac:dyDescent="0.25">
      <c r="A17" s="35">
        <v>14</v>
      </c>
      <c r="B17" s="39"/>
      <c r="C17" s="39"/>
      <c r="D17" s="39"/>
      <c r="E17" s="40"/>
      <c r="F17" s="39"/>
    </row>
    <row r="18" spans="1:12" x14ac:dyDescent="0.25">
      <c r="A18" s="35">
        <v>15</v>
      </c>
      <c r="B18" s="39"/>
      <c r="C18" s="39"/>
      <c r="D18" s="39"/>
      <c r="E18" s="40"/>
      <c r="F18" s="39"/>
    </row>
    <row r="21" spans="1:12" ht="15.75" thickBot="1" x14ac:dyDescent="0.3"/>
    <row r="22" spans="1:12" ht="15.75" thickBot="1" x14ac:dyDescent="0.3">
      <c r="H22" s="41" t="s">
        <v>23</v>
      </c>
    </row>
    <row r="23" spans="1:12" x14ac:dyDescent="0.25">
      <c r="H23" s="42" t="s">
        <v>24</v>
      </c>
    </row>
    <row r="24" spans="1:12" ht="15.75" thickBot="1" x14ac:dyDescent="0.3">
      <c r="H24" s="43" t="s">
        <v>25</v>
      </c>
    </row>
    <row r="25" spans="1:12" ht="15.75" thickBot="1" x14ac:dyDescent="0.3">
      <c r="H25" s="44"/>
    </row>
    <row r="26" spans="1:12" ht="15.75" thickBot="1" x14ac:dyDescent="0.3">
      <c r="H26" s="9" t="s">
        <v>22</v>
      </c>
      <c r="I26" s="5"/>
      <c r="J26" s="5"/>
      <c r="K26" s="6"/>
      <c r="L26" s="6"/>
    </row>
    <row r="27" spans="1:12" ht="60" customHeight="1" x14ac:dyDescent="0.25">
      <c r="H27" s="22" t="s">
        <v>163</v>
      </c>
      <c r="I27" s="7"/>
      <c r="J27" s="13" t="s">
        <v>46</v>
      </c>
      <c r="K27" s="47" t="s">
        <v>0</v>
      </c>
      <c r="L27" s="24"/>
    </row>
    <row r="28" spans="1:12" ht="79.5" customHeight="1" x14ac:dyDescent="0.25">
      <c r="H28" s="18" t="s">
        <v>164</v>
      </c>
      <c r="I28" s="8"/>
      <c r="J28" s="13" t="s">
        <v>46</v>
      </c>
      <c r="K28" s="47" t="s">
        <v>0</v>
      </c>
      <c r="L28" s="24"/>
    </row>
    <row r="29" spans="1:12" ht="53.25" customHeight="1" x14ac:dyDescent="0.25">
      <c r="H29" s="18" t="s">
        <v>165</v>
      </c>
      <c r="I29" s="8"/>
      <c r="J29" s="13" t="s">
        <v>46</v>
      </c>
      <c r="K29" s="47" t="s">
        <v>35</v>
      </c>
      <c r="L29" s="24"/>
    </row>
    <row r="30" spans="1:12" ht="71.25" customHeight="1" thickBot="1" x14ac:dyDescent="0.3">
      <c r="H30" s="23" t="s">
        <v>166</v>
      </c>
      <c r="I30" s="8"/>
      <c r="J30" s="13" t="s">
        <v>46</v>
      </c>
      <c r="K30" s="47" t="s">
        <v>0</v>
      </c>
      <c r="L30" s="24"/>
    </row>
  </sheetData>
  <sheetProtection algorithmName="SHA-512" hashValue="FtGZXz832RtDfN9XK2V8zl6cHMinT8nC8pqnwB1bQ+pJobrFdyjcM7HmGYjAxYZfXJFci313ET6YsVNP9OFIRw==" saltValue="61udKkqi/g6VQjPd6U1Qu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Indikatori!$A$1:$A$2</xm:f>
          </x14:formula1>
          <xm:sqref>C5</xm:sqref>
        </x14:dataValidation>
        <x14:dataValidation type="list" allowBlank="1" showInputMessage="1" showErrorMessage="1" xr:uid="{00000000-0002-0000-0800-000001000000}">
          <x14:formula1>
            <xm:f>Indikatori!$K$1:$K$3</xm:f>
          </x14:formula1>
          <xm:sqref>K27:K30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17</vt:i4>
      </vt:variant>
    </vt:vector>
  </HeadingPairs>
  <TitlesOfParts>
    <vt:vector size="17" baseType="lpstr">
      <vt:lpstr>OPĆI PODACI </vt:lpstr>
      <vt:lpstr>Dokumenti</vt:lpstr>
      <vt:lpstr>1. Standard </vt:lpstr>
      <vt:lpstr>2. Standard</vt:lpstr>
      <vt:lpstr>3. Standard</vt:lpstr>
      <vt:lpstr>4. Standard</vt:lpstr>
      <vt:lpstr>5. Standard</vt:lpstr>
      <vt:lpstr>6. Standard</vt:lpstr>
      <vt:lpstr>7. Standard</vt:lpstr>
      <vt:lpstr>8. Standard</vt:lpstr>
      <vt:lpstr>9. Standard </vt:lpstr>
      <vt:lpstr>10. Standard</vt:lpstr>
      <vt:lpstr>11. Standard</vt:lpstr>
      <vt:lpstr>12. Standard</vt:lpstr>
      <vt:lpstr>13. Standard</vt:lpstr>
      <vt:lpstr>Sheet1</vt:lpstr>
      <vt:lpstr>Indikatori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Đuran</dc:creator>
  <cp:lastModifiedBy>Admin</cp:lastModifiedBy>
  <dcterms:created xsi:type="dcterms:W3CDTF">2022-12-05T21:27:02Z</dcterms:created>
  <dcterms:modified xsi:type="dcterms:W3CDTF">2024-03-26T09:10:36Z</dcterms:modified>
</cp:coreProperties>
</file>