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lisevic\Desktop\JAVNA NABAVA\2023. godina\Računala i računalna oprema_prosinac 2023\"/>
    </mc:Choice>
  </mc:AlternateContent>
  <xr:revisionPtr revIDLastSave="0" documentId="13_ncr:1_{E33A5893-28E5-479E-AFD6-4B9DBB240E1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veučilište u Zagrebu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5" i="1"/>
  <c r="F13" i="1"/>
  <c r="F11" i="1"/>
  <c r="F9" i="1"/>
  <c r="F7" i="1"/>
  <c r="F5" i="1"/>
  <c r="F19" i="1" l="1"/>
  <c r="F20" i="1" s="1"/>
  <c r="F21" i="1" s="1"/>
</calcChain>
</file>

<file path=xl/sharedStrings.xml><?xml version="1.0" encoding="utf-8"?>
<sst xmlns="http://schemas.openxmlformats.org/spreadsheetml/2006/main" count="25" uniqueCount="25">
  <si>
    <t>Računalna oprema - ponudbeni troškovnik</t>
  </si>
  <si>
    <t>Red. br.</t>
  </si>
  <si>
    <t>Predmet nabave (naziv i tehničke specifikacije)</t>
  </si>
  <si>
    <t>Ponuđeni proizvod (naziv proizvoda, proizvođač, tehničke specifikacije, stranica kataloga ili drugog odgovarajućeg dokumenta ili poveznica)</t>
  </si>
  <si>
    <t>Količina</t>
  </si>
  <si>
    <t>Jedinična cijena bez PDV-a (EURO)</t>
  </si>
  <si>
    <t>Cijena bez PDV-a (EURO)</t>
  </si>
  <si>
    <t>6=4x5</t>
  </si>
  <si>
    <t>Prijenosno računalo tip 1</t>
  </si>
  <si>
    <t>Procesor: AMD Ryzen 7 7730U 2 GHz ili Intel i7
Zaslon: 16" WUXGA 1920x1200 IPS TouchScreen
Grafički sustav: AMD Radeon Graphics ili Intel
Radna memorija: 16GB DDR4 4266 LPDDR4x
Disk: 1TB SSD M.2 NVMe
Optički uređaj: ne
Baterija: Li-Ion 52.5 Wh
Operativni sistem: Windows 11 Home
Mreža: ne
Bežična mreža: da (Wi-FI 6)
Bluetooth: da 5.1
Audio ulazi/izlazi: da
HDMI: da
USB podrška: 2x USB 3.2, 1x USB C (PowerDelivery, DisplayPort)
Čitač kartica: da
Čitač otiska prsta: da
Kamera: FHD 1080p
Torba: Da, sa spužvastom zaštitom za laptop
Jamstvo: 2 godine</t>
  </si>
  <si>
    <t>Monitor – tip 1</t>
  </si>
  <si>
    <t>Dijagonala: 31.5"
Rezolucija: 3840x2160 (4K UHD)
Osvjetljenje: LED
Tip panela: VA
Površina ekrana: anti-refleksivna
Kontrast: 3000:1
Osvjetljenje: 270 cd/m²
Vrijeme odaziva: 4 ms
Kut gledanja: 178°/178°
Funkcije slike: PIP (Picture in Picture), PBP (Picture by Picture)
Filter plave svjetlosti: da
Horizontalna frekvencija: 30-135kHz
Vertikalna frekvencija: 24-75 Hz
Kut inklinacije: -2° do +15°
Kensington brava: da
Učvršćivanje na zid: da
VESA standard: 100x100mm
Težina: do 6.5kg
Portovi:DisplayPort 1.2 x1, HDMI 2.0 x1, HDMI 1.4 x1, slušalice
Jamstvo: 2 godine</t>
  </si>
  <si>
    <t>Monitor – tip 2</t>
  </si>
  <si>
    <t>Dijagonala: 31.5"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 da auto KVM
Daisy Chain: da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</si>
  <si>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>Monitor – tip 4</t>
  </si>
  <si>
    <t>Dijagonala: 27"
Tip panela: IPS
Površina ekrana: anti-refleksivna
Rezolucija: 3840 x 2160 @ 60Hz
Kut gledanja: 178°/178°
Kontrast: 2000:1
Pozadinsko osvjetljenje: LED
Svjetlina: 400 cd/m2
Vrijeme odziva: 5 ms sivo-sivo u brzom modu i 8 ms sivo-sivo u normalnom
HDR: da, Display HDR 400
Funkcije slike: PbP / PiP
KVM:da auto KVM
Daisy Chain: da
Audio izlaz: 1 x Audio line-out
Podesiv po visini: da pomak do 150 mm
Tilt: da, -5° do +21°
Swivel: da, -30° do 30°
Pivot: da, -90° to 90°
Portovi: 1 x DP 1.4 with DSC Support (HDCP 2.2), 1 x HDMI 2.0 ( HDCP 2.2), 1 x USB-C with DSC support (DP 1.4, HDCP 2.2 )Power Delivery upto 90W, 2/4 Lanes switch )-upstream, 1 x USB-C (USB 3.2 Gen2,10Gbps KVM) Upstream port, Data Only, 1 x DP (Out), 4 x super speed USB-A ( USB 3.2 Gen 2 10Gbps) downstream ports, 1 x super speed USB A (USB3.2 Gen 2 10Gbps) with B.C 1.2, 1 x USB C (USB3.2 Gen 2,10 Gbps, Upto 15W charging) downstream port, 1 x Analog 2.0 audio line out (3.5mm jack), 1 x RJ45 Port
Jamstvo: 3 godine</t>
  </si>
  <si>
    <t>Tipkovnica – tip 1</t>
  </si>
  <si>
    <t>Tip: split ergonomic sa numeričkom tipkovnicom
Wireless: da Bluetooth Low Energy Technology
USB receiver: da
Doseg: 10 metara
Enkripcija: da wireless
Aplikacija za podešavanje: Logi Options+ (Windows i macOS)</t>
  </si>
  <si>
    <t>Miš – tip 1</t>
  </si>
  <si>
    <t>Tip: vertikalni ergonomski miš
USB receiver: da
Senzor: nominalne vrijednosti - 1000 i 1600 dpi, dpi min-max 400-4000
Programabilni gumbi: 4
Kotačić za skrolanje: da precizni
Punjiva baterija: da LiPo 240mAh
Bluetooth: da, bluetooth low energy, 4.2
Doseg: 10 metara
Aplikacija za podešavanje: Logi Options+ (Windows i macOS)</t>
  </si>
  <si>
    <t>Tablet – tip 2</t>
  </si>
  <si>
    <t>Ekran: 11"
Rezolucija: 1800 x 2880 pixels, 16:10 ratio (~309 ppi density)
Težina: 490 g
Staklo: Gorilla Glass 3
Kućište: aluminijski okvir, aluminijska pozadina
Tip ekrana: IPS LCD, 1B colors, 144Hz, HDR10, Dolby Vision, 550 nits
OS: Android 13
Chipset: Qualcomm SM8250-AC Snapdragon 870 5G (7 nm)
CPU: Octa-core (1x3.2 GHz Kryo 585 &amp; 3x2.42 GHz Kryo 585 &amp; 4x1.80 GHz Kryo 585)
GPU: Adreno 650
Pohrana: 256GB
Memorija: 8GB RAM UFS 3.1
Glavna kamera: Single 13 MP, f/2.2, PDAF
  Svojstva: Dual-LED flash, HDR, panorama
  Video: 4K@30fps, 1080p@30/60fps
Selfie kamera: Single 8 MP, f/2.2, 1/4", 1.12µm
  Video 	1080p@30fps
Zvuk: da, stereo speakers (4 speakers), 24-bit/192kHz audio
Mreža: WLAN - Wi-Fi 802.11 a/b/g/n/a/6, dual-band, Wi-Fi Direct
Bluetooth: da 5.2, A2DP, LE
USB: da USB Type-C 3.2
Senzori: Accelerometer, gyro, proximity (accessories only)
Baterija: Li-Po 8840 mAh, non-removable punjenje 33W wired, PD3.0, QC4
Jamstvo: 2 godine</t>
  </si>
  <si>
    <t>Ukupna cijena (bez PDV-a)</t>
  </si>
  <si>
    <t>PDV</t>
  </si>
  <si>
    <t>Ukupna cijena (s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</si>
</sst>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$&quot;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80" zoomScaleNormal="80" workbookViewId="0">
      <selection activeCell="E38" sqref="E38"/>
    </sheetView>
  </sheetViews>
  <sheetFormatPr defaultColWidth="8.85546875" defaultRowHeight="15" x14ac:dyDescent="0.25"/>
  <cols>
    <col min="1" max="1" width="8.85546875" style="1"/>
    <col min="2" max="3" width="65.140625" style="1" customWidth="1"/>
    <col min="4" max="4" width="14.140625" style="1" customWidth="1"/>
    <col min="5" max="6" width="19.42578125" style="2" customWidth="1"/>
    <col min="7" max="16384" width="8.85546875" style="1"/>
  </cols>
  <sheetData>
    <row r="1" spans="1:6" ht="14.25" customHeight="1" x14ac:dyDescent="0.25">
      <c r="A1" s="17" t="s">
        <v>0</v>
      </c>
      <c r="B1" s="17"/>
      <c r="C1" s="17"/>
      <c r="D1" s="17"/>
      <c r="E1" s="17"/>
      <c r="F1" s="17"/>
    </row>
    <row r="3" spans="1:6" s="7" customFormat="1" ht="30" x14ac:dyDescent="0.2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</row>
    <row r="4" spans="1:6" s="10" customFormat="1" x14ac:dyDescent="0.25">
      <c r="A4" s="8">
        <v>1</v>
      </c>
      <c r="B4" s="8">
        <v>2</v>
      </c>
      <c r="C4" s="8">
        <v>3</v>
      </c>
      <c r="D4" s="9">
        <v>4</v>
      </c>
      <c r="E4" s="8">
        <v>5</v>
      </c>
      <c r="F4" s="8" t="s">
        <v>7</v>
      </c>
    </row>
    <row r="5" spans="1:6" ht="14.25" customHeight="1" x14ac:dyDescent="0.25">
      <c r="A5" s="18">
        <v>1</v>
      </c>
      <c r="B5" s="11" t="s">
        <v>8</v>
      </c>
      <c r="C5" s="18"/>
      <c r="D5" s="21">
        <v>1</v>
      </c>
      <c r="E5" s="19"/>
      <c r="F5" s="19">
        <f>D5*E5</f>
        <v>0</v>
      </c>
    </row>
    <row r="6" spans="1:6" ht="278.85000000000002" customHeight="1" x14ac:dyDescent="0.25">
      <c r="A6" s="18"/>
      <c r="B6" s="13" t="s">
        <v>9</v>
      </c>
      <c r="C6" s="18"/>
      <c r="D6" s="21"/>
      <c r="E6" s="19"/>
      <c r="F6" s="19"/>
    </row>
    <row r="7" spans="1:6" ht="14.25" customHeight="1" x14ac:dyDescent="0.25">
      <c r="A7" s="18">
        <v>2</v>
      </c>
      <c r="B7" s="11" t="s">
        <v>10</v>
      </c>
      <c r="C7" s="18"/>
      <c r="D7" s="21">
        <v>3</v>
      </c>
      <c r="E7" s="19"/>
      <c r="F7" s="19">
        <f>D7*E7</f>
        <v>0</v>
      </c>
    </row>
    <row r="8" spans="1:6" ht="274.35000000000002" customHeight="1" x14ac:dyDescent="0.25">
      <c r="A8" s="18"/>
      <c r="B8" s="13" t="s">
        <v>11</v>
      </c>
      <c r="C8" s="18"/>
      <c r="D8" s="21"/>
      <c r="E8" s="19"/>
      <c r="F8" s="19"/>
    </row>
    <row r="9" spans="1:6" ht="14.25" customHeight="1" x14ac:dyDescent="0.25">
      <c r="A9" s="18">
        <v>3</v>
      </c>
      <c r="B9" s="11" t="s">
        <v>12</v>
      </c>
      <c r="C9" s="18"/>
      <c r="D9" s="20">
        <v>1</v>
      </c>
      <c r="E9" s="19"/>
      <c r="F9" s="19">
        <f>D9*E9</f>
        <v>0</v>
      </c>
    </row>
    <row r="10" spans="1:6" ht="344.25" customHeight="1" x14ac:dyDescent="0.25">
      <c r="A10" s="18"/>
      <c r="B10" s="13" t="s">
        <v>13</v>
      </c>
      <c r="C10" s="18"/>
      <c r="D10" s="20"/>
      <c r="E10" s="19"/>
      <c r="F10" s="19"/>
    </row>
    <row r="11" spans="1:6" ht="14.25" customHeight="1" x14ac:dyDescent="0.25">
      <c r="A11" s="18">
        <v>4</v>
      </c>
      <c r="B11" s="11" t="s">
        <v>14</v>
      </c>
      <c r="C11" s="18"/>
      <c r="D11" s="21">
        <v>2</v>
      </c>
      <c r="E11" s="19"/>
      <c r="F11" s="19">
        <f>D11*E11</f>
        <v>0</v>
      </c>
    </row>
    <row r="12" spans="1:6" ht="351.6" customHeight="1" x14ac:dyDescent="0.25">
      <c r="A12" s="18"/>
      <c r="B12" s="13" t="s">
        <v>15</v>
      </c>
      <c r="C12" s="18"/>
      <c r="D12" s="21"/>
      <c r="E12" s="19"/>
      <c r="F12" s="19"/>
    </row>
    <row r="13" spans="1:6" ht="14.25" customHeight="1" x14ac:dyDescent="0.25">
      <c r="A13" s="18">
        <v>5</v>
      </c>
      <c r="B13" s="14" t="s">
        <v>16</v>
      </c>
      <c r="C13" s="18"/>
      <c r="D13" s="21">
        <v>1</v>
      </c>
      <c r="E13" s="19"/>
      <c r="F13" s="19">
        <f>D13*E13</f>
        <v>0</v>
      </c>
    </row>
    <row r="14" spans="1:6" ht="115.7" customHeight="1" x14ac:dyDescent="0.25">
      <c r="A14" s="18"/>
      <c r="B14" s="15" t="s">
        <v>17</v>
      </c>
      <c r="C14" s="18"/>
      <c r="D14" s="21"/>
      <c r="E14" s="19"/>
      <c r="F14" s="19"/>
    </row>
    <row r="15" spans="1:6" ht="14.25" customHeight="1" x14ac:dyDescent="0.25">
      <c r="A15" s="18">
        <v>6</v>
      </c>
      <c r="B15" s="14" t="s">
        <v>18</v>
      </c>
      <c r="C15" s="18"/>
      <c r="D15" s="21">
        <v>1</v>
      </c>
      <c r="E15" s="19"/>
      <c r="F15" s="19">
        <f>D15*E15</f>
        <v>0</v>
      </c>
    </row>
    <row r="16" spans="1:6" ht="138.94999999999999" customHeight="1" x14ac:dyDescent="0.25">
      <c r="A16" s="18"/>
      <c r="B16" s="15" t="s">
        <v>19</v>
      </c>
      <c r="C16" s="18"/>
      <c r="D16" s="21"/>
      <c r="E16" s="19"/>
      <c r="F16" s="19"/>
    </row>
    <row r="17" spans="1:6" ht="14.25" customHeight="1" x14ac:dyDescent="0.25">
      <c r="A17" s="18">
        <v>7</v>
      </c>
      <c r="B17" s="11" t="s">
        <v>20</v>
      </c>
      <c r="C17" s="18"/>
      <c r="D17" s="21">
        <v>5</v>
      </c>
      <c r="E17" s="19"/>
      <c r="F17" s="19">
        <f>D17*E17</f>
        <v>0</v>
      </c>
    </row>
    <row r="18" spans="1:6" ht="376.9" customHeight="1" x14ac:dyDescent="0.25">
      <c r="A18" s="18"/>
      <c r="B18" s="15" t="s">
        <v>21</v>
      </c>
      <c r="C18" s="18"/>
      <c r="D18" s="21"/>
      <c r="E18" s="19"/>
      <c r="F18" s="19"/>
    </row>
    <row r="19" spans="1:6" ht="14.25" customHeight="1" x14ac:dyDescent="0.25">
      <c r="B19" s="16"/>
      <c r="C19" s="3"/>
      <c r="D19" s="19" t="s">
        <v>22</v>
      </c>
      <c r="E19" s="19"/>
      <c r="F19" s="12">
        <f>SUM(F5:F18)</f>
        <v>0</v>
      </c>
    </row>
    <row r="20" spans="1:6" ht="14.25" customHeight="1" x14ac:dyDescent="0.25">
      <c r="B20" s="16"/>
      <c r="C20" s="3"/>
      <c r="D20" s="19" t="s">
        <v>23</v>
      </c>
      <c r="E20" s="19"/>
      <c r="F20" s="12">
        <f>F19*0.25</f>
        <v>0</v>
      </c>
    </row>
    <row r="21" spans="1:6" ht="14.25" customHeight="1" x14ac:dyDescent="0.25">
      <c r="B21" s="16"/>
      <c r="C21" s="3"/>
      <c r="D21" s="19" t="s">
        <v>24</v>
      </c>
      <c r="E21" s="19"/>
      <c r="F21" s="12">
        <f>F19+F20</f>
        <v>0</v>
      </c>
    </row>
  </sheetData>
  <mergeCells count="39">
    <mergeCell ref="D19:E19"/>
    <mergeCell ref="D20:E20"/>
    <mergeCell ref="D21:E21"/>
    <mergeCell ref="A17:A18"/>
    <mergeCell ref="C17:C18"/>
    <mergeCell ref="D17:D18"/>
    <mergeCell ref="E17:E18"/>
    <mergeCell ref="F17:F18"/>
    <mergeCell ref="A15:A16"/>
    <mergeCell ref="C15:C16"/>
    <mergeCell ref="D15:D16"/>
    <mergeCell ref="E15:E16"/>
    <mergeCell ref="F15:F16"/>
    <mergeCell ref="A13:A14"/>
    <mergeCell ref="C13:C14"/>
    <mergeCell ref="D13:D14"/>
    <mergeCell ref="E13:E14"/>
    <mergeCell ref="F13:F14"/>
    <mergeCell ref="A11:A12"/>
    <mergeCell ref="C11:C12"/>
    <mergeCell ref="D11:D12"/>
    <mergeCell ref="E11:E12"/>
    <mergeCell ref="F11:F12"/>
    <mergeCell ref="A9:A10"/>
    <mergeCell ref="C9:C10"/>
    <mergeCell ref="D9:D10"/>
    <mergeCell ref="E9:E10"/>
    <mergeCell ref="F9:F10"/>
    <mergeCell ref="A7:A8"/>
    <mergeCell ref="C7:C8"/>
    <mergeCell ref="D7:D8"/>
    <mergeCell ref="E7:E8"/>
    <mergeCell ref="F7:F8"/>
    <mergeCell ref="A5:A6"/>
    <mergeCell ref="C5:C6"/>
    <mergeCell ref="D5:D6"/>
    <mergeCell ref="E5:E6"/>
    <mergeCell ref="F5:F6"/>
    <mergeCell ref="A1:F1"/>
  </mergeCells>
  <pageMargins left="0.7" right="0.7" top="0.75" bottom="0.66666666666666696" header="0.3" footer="0.3"/>
  <pageSetup paperSize="9" scale="68" fitToHeight="0" orientation="landscape" verticalDpi="300" r:id="rId1"/>
  <headerFooter>
    <oddHeader>&amp;RPrilog 1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Sveučilište u Zagrebu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Špoljar</dc:creator>
  <dc:description/>
  <cp:lastModifiedBy>Ana Ilišević</cp:lastModifiedBy>
  <cp:revision>13</cp:revision>
  <cp:lastPrinted>2023-12-01T11:33:17Z</cp:lastPrinted>
  <dcterms:created xsi:type="dcterms:W3CDTF">2015-06-05T18:17:20Z</dcterms:created>
  <dcterms:modified xsi:type="dcterms:W3CDTF">2023-12-01T11:53:21Z</dcterms:modified>
  <dc:language>hr-HR</dc:language>
</cp:coreProperties>
</file>